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TOD_2\Capacity building and education\School-based\Student surveys\"/>
    </mc:Choice>
  </mc:AlternateContent>
  <bookViews>
    <workbookView xWindow="0" yWindow="0" windowWidth="23040" windowHeight="9408"/>
  </bookViews>
  <sheets>
    <sheet name="Data Entry" sheetId="1" r:id="rId1"/>
    <sheet name="Data 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24" i="2"/>
  <c r="C23" i="2"/>
  <c r="C22" i="2"/>
  <c r="C20" i="2"/>
  <c r="C19" i="2"/>
  <c r="C18" i="2"/>
  <c r="C17" i="2"/>
  <c r="C15" i="2"/>
  <c r="C14" i="2"/>
  <c r="C13" i="2"/>
  <c r="C12" i="2"/>
  <c r="C10" i="2"/>
  <c r="C9" i="2"/>
  <c r="C8" i="2"/>
  <c r="C7" i="2"/>
  <c r="C3" i="2"/>
  <c r="C4" i="2"/>
  <c r="C5" i="2"/>
  <c r="C2" i="2"/>
  <c r="C21" i="2" l="1"/>
  <c r="D19" i="2" s="1"/>
  <c r="C26" i="2"/>
  <c r="D25" i="2" s="1"/>
  <c r="C16" i="2"/>
  <c r="D15" i="2" s="1"/>
  <c r="C11" i="2"/>
  <c r="D9" i="2" s="1"/>
  <c r="C6" i="2"/>
  <c r="D3" i="2" s="1"/>
  <c r="D20" i="2" l="1"/>
  <c r="D18" i="2"/>
  <c r="D17" i="2"/>
  <c r="D21" i="2" s="1"/>
  <c r="D10" i="2"/>
  <c r="D8" i="2"/>
  <c r="D7" i="2"/>
  <c r="D23" i="2"/>
  <c r="D24" i="2"/>
  <c r="D22" i="2"/>
  <c r="D13" i="2"/>
  <c r="D14" i="2"/>
  <c r="D12" i="2"/>
  <c r="D16" i="2" s="1"/>
  <c r="D4" i="2"/>
  <c r="D2" i="2"/>
  <c r="D5" i="2"/>
  <c r="D11" i="2" l="1"/>
  <c r="D26" i="2"/>
  <c r="D6" i="2"/>
</calcChain>
</file>

<file path=xl/sharedStrings.xml><?xml version="1.0" encoding="utf-8"?>
<sst xmlns="http://schemas.openxmlformats.org/spreadsheetml/2006/main" count="40" uniqueCount="16">
  <si>
    <t xml:space="preserve">ID </t>
  </si>
  <si>
    <t>Strongly agree</t>
  </si>
  <si>
    <t>Agree</t>
  </si>
  <si>
    <t>Disagree</t>
  </si>
  <si>
    <t>Strongly disagree</t>
  </si>
  <si>
    <t>Total</t>
  </si>
  <si>
    <t>#</t>
  </si>
  <si>
    <t>%</t>
  </si>
  <si>
    <t>1. I know about the legal consequences related to underage alcohol use</t>
  </si>
  <si>
    <t>2. I know the ways in which underage alcohol use is a communitywide problem</t>
  </si>
  <si>
    <t>3. The materials we used in Class Action were easy to understand</t>
  </si>
  <si>
    <t>4. I would recommend Class Action to other students</t>
  </si>
  <si>
    <t>5. I think all students should be required to do Class Action</t>
  </si>
  <si>
    <t>6. What did you like most about Class Action?</t>
  </si>
  <si>
    <t>7. What didn’t you like about Class Action?</t>
  </si>
  <si>
    <t xml:space="preserve">5. I think all students should be required to do Class 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</si>
</sst>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9" fontId="0" fillId="0" borderId="13" xfId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4.4" x14ac:dyDescent="0.3"/>
  <cols>
    <col min="1" max="1" width="8.88671875" style="27"/>
    <col min="2" max="8" width="19.109375" style="27" customWidth="1"/>
  </cols>
  <sheetData>
    <row r="1" spans="1:8" s="24" customFormat="1" ht="67.2" thickBot="1" x14ac:dyDescent="0.35">
      <c r="A1" s="25" t="s">
        <v>0</v>
      </c>
      <c r="B1" s="26" t="s">
        <v>8</v>
      </c>
      <c r="C1" s="26" t="s">
        <v>9</v>
      </c>
      <c r="D1" s="26" t="s">
        <v>10</v>
      </c>
      <c r="E1" s="26" t="s">
        <v>11</v>
      </c>
      <c r="F1" s="26" t="s">
        <v>12</v>
      </c>
      <c r="G1" s="26" t="s">
        <v>13</v>
      </c>
      <c r="H1" s="26" t="s">
        <v>14</v>
      </c>
    </row>
  </sheetData>
  <sheetProtection algorithmName="SHA-512" hashValue="rs1zFx1m549gWb09IOxGBztW9c4WZzDsKlZJJ5jssldRtV17ysD57PBYbDIZKnYTOdd9x5LmYOI7hR2ROsuoMA==" saltValue="0F8cjAhg5y0G32W72x0vbA==" spinCount="100000" sheet="1" objects="1" scenarios="1"/>
  <dataValidations count="1">
    <dataValidation type="list" allowBlank="1" showInputMessage="1" showErrorMessage="1" sqref="B2:F1048576">
      <formula1>"Strongly agree, Agree, Disagree, Strongly disagree"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J40" sqref="J40"/>
    </sheetView>
  </sheetViews>
  <sheetFormatPr defaultRowHeight="14.4" x14ac:dyDescent="0.3"/>
  <cols>
    <col min="1" max="1" width="25" style="4" customWidth="1"/>
    <col min="2" max="2" width="16.44140625" style="1" customWidth="1"/>
    <col min="3" max="3" width="8.88671875" style="3"/>
    <col min="4" max="4" width="8.88671875" style="15"/>
  </cols>
  <sheetData>
    <row r="1" spans="1:4" ht="15" thickBot="1" x14ac:dyDescent="0.35">
      <c r="A1" s="20"/>
      <c r="B1" s="21"/>
      <c r="C1" s="22" t="s">
        <v>6</v>
      </c>
      <c r="D1" s="23" t="s">
        <v>7</v>
      </c>
    </row>
    <row r="2" spans="1:4" x14ac:dyDescent="0.3">
      <c r="A2" s="12" t="s">
        <v>8</v>
      </c>
      <c r="B2" s="5" t="s">
        <v>1</v>
      </c>
      <c r="C2" s="6">
        <f>COUNTIF('Data Entry'!B:B, 'Data Summary'!$B2)</f>
        <v>0</v>
      </c>
      <c r="D2" s="16" t="e">
        <f>C2/C6</f>
        <v>#DIV/0!</v>
      </c>
    </row>
    <row r="3" spans="1:4" x14ac:dyDescent="0.3">
      <c r="A3" s="13"/>
      <c r="B3" s="2" t="s">
        <v>2</v>
      </c>
      <c r="C3" s="7">
        <f>COUNTIF('Data Entry'!B:B, 'Data Summary'!$B3)</f>
        <v>0</v>
      </c>
      <c r="D3" s="17" t="e">
        <f>C3/C6</f>
        <v>#DIV/0!</v>
      </c>
    </row>
    <row r="4" spans="1:4" x14ac:dyDescent="0.3">
      <c r="A4" s="13"/>
      <c r="B4" s="2" t="s">
        <v>3</v>
      </c>
      <c r="C4" s="7">
        <f>COUNTIF('Data Entry'!B:B, 'Data Summary'!$B4)</f>
        <v>0</v>
      </c>
      <c r="D4" s="17" t="e">
        <f>C4/C6</f>
        <v>#DIV/0!</v>
      </c>
    </row>
    <row r="5" spans="1:4" x14ac:dyDescent="0.3">
      <c r="A5" s="13"/>
      <c r="B5" s="10" t="s">
        <v>4</v>
      </c>
      <c r="C5" s="11">
        <f>COUNTIF('Data Entry'!B:B, 'Data Summary'!$B5)</f>
        <v>0</v>
      </c>
      <c r="D5" s="18" t="e">
        <f>C5/C6</f>
        <v>#DIV/0!</v>
      </c>
    </row>
    <row r="6" spans="1:4" ht="15" thickBot="1" x14ac:dyDescent="0.35">
      <c r="A6" s="14"/>
      <c r="B6" s="8" t="s">
        <v>5</v>
      </c>
      <c r="C6" s="9">
        <f>SUM(C2:C5)</f>
        <v>0</v>
      </c>
      <c r="D6" s="19" t="e">
        <f>SUM(D2:D5)</f>
        <v>#DIV/0!</v>
      </c>
    </row>
    <row r="7" spans="1:4" x14ac:dyDescent="0.3">
      <c r="A7" s="12" t="s">
        <v>9</v>
      </c>
      <c r="B7" s="5" t="s">
        <v>1</v>
      </c>
      <c r="C7" s="6">
        <f>COUNTIF('Data Entry'!C:C, 'Data Summary'!$B7)</f>
        <v>0</v>
      </c>
      <c r="D7" s="16" t="e">
        <f>C7/C11</f>
        <v>#DIV/0!</v>
      </c>
    </row>
    <row r="8" spans="1:4" x14ac:dyDescent="0.3">
      <c r="A8" s="13"/>
      <c r="B8" s="2" t="s">
        <v>2</v>
      </c>
      <c r="C8" s="7">
        <f>COUNTIF('Data Entry'!C:C, 'Data Summary'!$B8)</f>
        <v>0</v>
      </c>
      <c r="D8" s="17" t="e">
        <f>C8/C11</f>
        <v>#DIV/0!</v>
      </c>
    </row>
    <row r="9" spans="1:4" x14ac:dyDescent="0.3">
      <c r="A9" s="13"/>
      <c r="B9" s="2" t="s">
        <v>3</v>
      </c>
      <c r="C9" s="7">
        <f>COUNTIF('Data Entry'!C:C, 'Data Summary'!$B9)</f>
        <v>0</v>
      </c>
      <c r="D9" s="17" t="e">
        <f>C9/C11</f>
        <v>#DIV/0!</v>
      </c>
    </row>
    <row r="10" spans="1:4" x14ac:dyDescent="0.3">
      <c r="A10" s="13"/>
      <c r="B10" s="10" t="s">
        <v>4</v>
      </c>
      <c r="C10" s="11">
        <f>COUNTIF('Data Entry'!C:C, 'Data Summary'!$B10)</f>
        <v>0</v>
      </c>
      <c r="D10" s="18" t="e">
        <f>C10/C11</f>
        <v>#DIV/0!</v>
      </c>
    </row>
    <row r="11" spans="1:4" ht="15" thickBot="1" x14ac:dyDescent="0.35">
      <c r="A11" s="14"/>
      <c r="B11" s="8" t="s">
        <v>5</v>
      </c>
      <c r="C11" s="9">
        <f>SUM(C7:C10)</f>
        <v>0</v>
      </c>
      <c r="D11" s="19" t="e">
        <f>SUM(D7:D10)</f>
        <v>#DIV/0!</v>
      </c>
    </row>
    <row r="12" spans="1:4" x14ac:dyDescent="0.3">
      <c r="A12" s="12" t="s">
        <v>10</v>
      </c>
      <c r="B12" s="5" t="s">
        <v>1</v>
      </c>
      <c r="C12" s="6">
        <f>COUNTIF('Data Entry'!D:D, 'Data Summary'!$B12)</f>
        <v>0</v>
      </c>
      <c r="D12" s="16" t="e">
        <f>C12/C16</f>
        <v>#DIV/0!</v>
      </c>
    </row>
    <row r="13" spans="1:4" x14ac:dyDescent="0.3">
      <c r="A13" s="13"/>
      <c r="B13" s="2" t="s">
        <v>2</v>
      </c>
      <c r="C13" s="7">
        <f>COUNTIF('Data Entry'!D:D, 'Data Summary'!$B13)</f>
        <v>0</v>
      </c>
      <c r="D13" s="17" t="e">
        <f>C13/C16</f>
        <v>#DIV/0!</v>
      </c>
    </row>
    <row r="14" spans="1:4" x14ac:dyDescent="0.3">
      <c r="A14" s="13"/>
      <c r="B14" s="2" t="s">
        <v>3</v>
      </c>
      <c r="C14" s="7">
        <f>COUNTIF('Data Entry'!D:D, 'Data Summary'!$B14)</f>
        <v>0</v>
      </c>
      <c r="D14" s="17" t="e">
        <f>C14/C16</f>
        <v>#DIV/0!</v>
      </c>
    </row>
    <row r="15" spans="1:4" x14ac:dyDescent="0.3">
      <c r="A15" s="13"/>
      <c r="B15" s="10" t="s">
        <v>4</v>
      </c>
      <c r="C15" s="11">
        <f>COUNTIF('Data Entry'!D:D, 'Data Summary'!$B15)</f>
        <v>0</v>
      </c>
      <c r="D15" s="18" t="e">
        <f>C15/C16</f>
        <v>#DIV/0!</v>
      </c>
    </row>
    <row r="16" spans="1:4" ht="15" thickBot="1" x14ac:dyDescent="0.35">
      <c r="A16" s="14"/>
      <c r="B16" s="8" t="s">
        <v>5</v>
      </c>
      <c r="C16" s="9">
        <f>SUM(C12:C15)</f>
        <v>0</v>
      </c>
      <c r="D16" s="19" t="e">
        <f>SUM(D12:D15)</f>
        <v>#DIV/0!</v>
      </c>
    </row>
    <row r="17" spans="1:4" x14ac:dyDescent="0.3">
      <c r="A17" s="12" t="s">
        <v>11</v>
      </c>
      <c r="B17" s="5" t="s">
        <v>1</v>
      </c>
      <c r="C17" s="6">
        <f>COUNTIF('Data Entry'!E:E, 'Data Summary'!$B17)</f>
        <v>0</v>
      </c>
      <c r="D17" s="16" t="e">
        <f>C17/C21</f>
        <v>#DIV/0!</v>
      </c>
    </row>
    <row r="18" spans="1:4" x14ac:dyDescent="0.3">
      <c r="A18" s="13"/>
      <c r="B18" s="2" t="s">
        <v>2</v>
      </c>
      <c r="C18" s="7">
        <f>COUNTIF('Data Entry'!E:E, 'Data Summary'!$B18)</f>
        <v>0</v>
      </c>
      <c r="D18" s="17" t="e">
        <f>C18/C21</f>
        <v>#DIV/0!</v>
      </c>
    </row>
    <row r="19" spans="1:4" x14ac:dyDescent="0.3">
      <c r="A19" s="13"/>
      <c r="B19" s="2" t="s">
        <v>3</v>
      </c>
      <c r="C19" s="7">
        <f>COUNTIF('Data Entry'!E:E, 'Data Summary'!$B19)</f>
        <v>0</v>
      </c>
      <c r="D19" s="17" t="e">
        <f>C19/C21</f>
        <v>#DIV/0!</v>
      </c>
    </row>
    <row r="20" spans="1:4" x14ac:dyDescent="0.3">
      <c r="A20" s="13"/>
      <c r="B20" s="10" t="s">
        <v>4</v>
      </c>
      <c r="C20" s="11">
        <f>COUNTIF('Data Entry'!E:E, 'Data Summary'!$B20)</f>
        <v>0</v>
      </c>
      <c r="D20" s="18" t="e">
        <f>C20/C21</f>
        <v>#DIV/0!</v>
      </c>
    </row>
    <row r="21" spans="1:4" ht="15" thickBot="1" x14ac:dyDescent="0.35">
      <c r="A21" s="14"/>
      <c r="B21" s="8" t="s">
        <v>5</v>
      </c>
      <c r="C21" s="9">
        <f>SUM(C17:C20)</f>
        <v>0</v>
      </c>
      <c r="D21" s="19" t="e">
        <f>SUM(D17:D20)</f>
        <v>#DIV/0!</v>
      </c>
    </row>
    <row r="22" spans="1:4" x14ac:dyDescent="0.3">
      <c r="A22" s="12" t="s">
        <v>15</v>
      </c>
      <c r="B22" s="5" t="s">
        <v>1</v>
      </c>
      <c r="C22" s="6">
        <f>COUNTIF('Data Entry'!F:F, 'Data Summary'!$B22)</f>
        <v>0</v>
      </c>
      <c r="D22" s="16" t="e">
        <f>C22/C26</f>
        <v>#DIV/0!</v>
      </c>
    </row>
    <row r="23" spans="1:4" x14ac:dyDescent="0.3">
      <c r="A23" s="13"/>
      <c r="B23" s="2" t="s">
        <v>2</v>
      </c>
      <c r="C23" s="7">
        <f>COUNTIF('Data Entry'!F:F, 'Data Summary'!$B23)</f>
        <v>0</v>
      </c>
      <c r="D23" s="17" t="e">
        <f>C23/C26</f>
        <v>#DIV/0!</v>
      </c>
    </row>
    <row r="24" spans="1:4" x14ac:dyDescent="0.3">
      <c r="A24" s="13"/>
      <c r="B24" s="2" t="s">
        <v>3</v>
      </c>
      <c r="C24" s="7">
        <f>COUNTIF('Data Entry'!F:F, 'Data Summary'!$B24)</f>
        <v>0</v>
      </c>
      <c r="D24" s="17" t="e">
        <f>C24/C26</f>
        <v>#DIV/0!</v>
      </c>
    </row>
    <row r="25" spans="1:4" x14ac:dyDescent="0.3">
      <c r="A25" s="13"/>
      <c r="B25" s="10" t="s">
        <v>4</v>
      </c>
      <c r="C25" s="11">
        <f>COUNTIF('Data Entry'!F:F, 'Data Summary'!$B25)</f>
        <v>0</v>
      </c>
      <c r="D25" s="18" t="e">
        <f>C25/C26</f>
        <v>#DIV/0!</v>
      </c>
    </row>
    <row r="26" spans="1:4" ht="15" thickBot="1" x14ac:dyDescent="0.35">
      <c r="A26" s="14"/>
      <c r="B26" s="8" t="s">
        <v>5</v>
      </c>
      <c r="C26" s="9">
        <f>SUM(C22:C25)</f>
        <v>0</v>
      </c>
      <c r="D26" s="19" t="e">
        <f>SUM(D22:D25)</f>
        <v>#DIV/0!</v>
      </c>
    </row>
  </sheetData>
  <sheetProtection algorithmName="SHA-512" hashValue="a+g3u+MHSxfGh7MExyfHsYVS4uMywB/LlSEpIcviQxKgFLUSXoJpL1zfPKOKiptG86C/Cls/s2UMa/1yRcLKSA==" saltValue="gN/4vsWtpNdB85CdtFzRSA==" spinCount="100000" sheet="1" objects="1" scenarios="1"/>
  <mergeCells count="5">
    <mergeCell ref="A2:A6"/>
    <mergeCell ref="A7:A11"/>
    <mergeCell ref="A12:A16"/>
    <mergeCell ref="A17:A21"/>
    <mergeCell ref="A22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Data 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Dillon</dc:creator>
  <cp:lastModifiedBy>Kristin Dillon</cp:lastModifiedBy>
  <dcterms:created xsi:type="dcterms:W3CDTF">2016-06-23T00:33:36Z</dcterms:created>
  <dcterms:modified xsi:type="dcterms:W3CDTF">2016-06-23T01:14:30Z</dcterms:modified>
</cp:coreProperties>
</file>