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ristin.dillon\Documents\evaluATOD.org\assets\resources\evaluation-materials\atod-ii\coalition\"/>
    </mc:Choice>
  </mc:AlternateContent>
  <bookViews>
    <workbookView xWindow="1740" yWindow="-132" windowWidth="11352" windowHeight="9192" tabRatio="706"/>
  </bookViews>
  <sheets>
    <sheet name="Coalition Data Entry" sheetId="1" r:id="rId1"/>
    <sheet name="Data Summary" sheetId="2" r:id="rId2"/>
    <sheet name="Key" sheetId="3" state="hidden" r:id="rId3"/>
  </sheets>
  <externalReferences>
    <externalReference r:id="rId4"/>
  </externalReferences>
  <definedNames>
    <definedName name="Agree">[1]Sheet1!$C$1:$C$4</definedName>
    <definedName name="Agreement">Key!$C$1:$C$4</definedName>
    <definedName name="Alot">'Data Summary'!$A$282:$A$285</definedName>
    <definedName name="Direction">Key!$D$1:$D$3</definedName>
    <definedName name="_xlnm.Print_Area" localSheetId="0">'Coalition Data Entry'!$A$1:$AZ$20</definedName>
    <definedName name="_xlnm.Print_Area" localSheetId="1">'Data Summary'!$A$1:$D$277</definedName>
    <definedName name="Sector">Key!$B$1:$B$14</definedName>
    <definedName name="Sectors">[1]Sheet1!$B$1:$B$12</definedName>
    <definedName name="yes_no">Key!$A$1:$A$2</definedName>
  </definedNames>
  <calcPr calcId="152511"/>
</workbook>
</file>

<file path=xl/calcChain.xml><?xml version="1.0" encoding="utf-8"?>
<calcChain xmlns="http://schemas.openxmlformats.org/spreadsheetml/2006/main">
  <c r="C277" i="2" l="1"/>
  <c r="D277" i="2" s="1"/>
  <c r="C265" i="2"/>
  <c r="D265" i="2" s="1"/>
  <c r="C253" i="2"/>
  <c r="D253" i="2" s="1"/>
  <c r="C271" i="2"/>
  <c r="D271" i="2" s="1"/>
  <c r="C259" i="2"/>
  <c r="D259" i="2" s="1"/>
  <c r="C247" i="2"/>
  <c r="D247" i="2" s="1"/>
  <c r="C164" i="2"/>
  <c r="C163" i="2"/>
  <c r="C162" i="2"/>
  <c r="C161" i="2"/>
  <c r="C158" i="2"/>
  <c r="C157" i="2"/>
  <c r="C156" i="2"/>
  <c r="C155" i="2"/>
  <c r="C152" i="2"/>
  <c r="C151" i="2"/>
  <c r="C150" i="2"/>
  <c r="C149" i="2"/>
  <c r="C146" i="2"/>
  <c r="C145" i="2"/>
  <c r="C144" i="2"/>
  <c r="C143" i="2"/>
  <c r="C140" i="2"/>
  <c r="C139" i="2"/>
  <c r="C138" i="2"/>
  <c r="C137" i="2"/>
  <c r="C132" i="2"/>
  <c r="C133" i="2"/>
  <c r="C134" i="2"/>
  <c r="C131" i="2"/>
  <c r="C57" i="2"/>
  <c r="C56" i="2"/>
  <c r="C55" i="2"/>
  <c r="C54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BC1062" i="1"/>
  <c r="BB1062" i="1"/>
  <c r="BC1061" i="1"/>
  <c r="BB1061" i="1"/>
  <c r="BC1060" i="1"/>
  <c r="BB1060" i="1"/>
  <c r="BC1059" i="1"/>
  <c r="BB1059" i="1"/>
  <c r="BC1058" i="1"/>
  <c r="BB1058" i="1"/>
  <c r="BC1057" i="1"/>
  <c r="BB1057" i="1"/>
  <c r="BC1056" i="1"/>
  <c r="BB1056" i="1"/>
  <c r="BC1055" i="1"/>
  <c r="BB1055" i="1"/>
  <c r="BC1054" i="1"/>
  <c r="BB1054" i="1"/>
  <c r="BC1053" i="1"/>
  <c r="BB1053" i="1"/>
  <c r="BC1052" i="1"/>
  <c r="BB1052" i="1"/>
  <c r="BC1051" i="1"/>
  <c r="BB1051" i="1"/>
  <c r="BC1050" i="1"/>
  <c r="BB1050" i="1"/>
  <c r="BC1049" i="1"/>
  <c r="BB1049" i="1"/>
  <c r="BC1048" i="1"/>
  <c r="BB1048" i="1"/>
  <c r="BC1047" i="1"/>
  <c r="BB1047" i="1"/>
  <c r="BC1046" i="1"/>
  <c r="BB1046" i="1"/>
  <c r="BC1045" i="1"/>
  <c r="BB1045" i="1"/>
  <c r="BC1044" i="1"/>
  <c r="BB1044" i="1"/>
  <c r="BC1043" i="1"/>
  <c r="BB1043" i="1"/>
  <c r="BC1042" i="1"/>
  <c r="BB1042" i="1"/>
  <c r="BC1041" i="1"/>
  <c r="BB1041" i="1"/>
  <c r="BC1040" i="1"/>
  <c r="BB1040" i="1"/>
  <c r="BC1039" i="1"/>
  <c r="BB1039" i="1"/>
  <c r="BC1038" i="1"/>
  <c r="BB1038" i="1"/>
  <c r="BC1037" i="1"/>
  <c r="BB1037" i="1"/>
  <c r="BC1036" i="1"/>
  <c r="BB1036" i="1"/>
  <c r="BC1035" i="1"/>
  <c r="BB1035" i="1"/>
  <c r="BC1034" i="1"/>
  <c r="BB1034" i="1"/>
  <c r="BC1033" i="1"/>
  <c r="BB1033" i="1"/>
  <c r="BC1032" i="1"/>
  <c r="BB1032" i="1"/>
  <c r="BC1031" i="1"/>
  <c r="BB1031" i="1"/>
  <c r="BC1030" i="1"/>
  <c r="BB1030" i="1"/>
  <c r="BC1029" i="1"/>
  <c r="BB1029" i="1"/>
  <c r="BC1028" i="1"/>
  <c r="BB1028" i="1"/>
  <c r="BC1027" i="1"/>
  <c r="BB1027" i="1"/>
  <c r="BC1026" i="1"/>
  <c r="BB1026" i="1"/>
  <c r="BC1025" i="1"/>
  <c r="BB1025" i="1"/>
  <c r="BC1024" i="1"/>
  <c r="BB1024" i="1"/>
  <c r="BC1023" i="1"/>
  <c r="BB1023" i="1"/>
  <c r="BC1022" i="1"/>
  <c r="BB1022" i="1"/>
  <c r="BC1021" i="1"/>
  <c r="BB1021" i="1"/>
  <c r="BC1020" i="1"/>
  <c r="BB1020" i="1"/>
  <c r="BC1019" i="1"/>
  <c r="BB1019" i="1"/>
  <c r="BC1018" i="1"/>
  <c r="BB1018" i="1"/>
  <c r="BC1017" i="1"/>
  <c r="BB1017" i="1"/>
  <c r="BC1016" i="1"/>
  <c r="BB1016" i="1"/>
  <c r="BC1015" i="1"/>
  <c r="BB1015" i="1"/>
  <c r="BC1014" i="1"/>
  <c r="BB1014" i="1"/>
  <c r="BC1013" i="1"/>
  <c r="BB1013" i="1"/>
  <c r="BC1012" i="1"/>
  <c r="BB1012" i="1"/>
  <c r="BC1011" i="1"/>
  <c r="BB1011" i="1"/>
  <c r="BC1010" i="1"/>
  <c r="BB1010" i="1"/>
  <c r="BC1009" i="1"/>
  <c r="BB1009" i="1"/>
  <c r="BC1008" i="1"/>
  <c r="BB1008" i="1"/>
  <c r="BC1007" i="1"/>
  <c r="BB1007" i="1"/>
  <c r="BC1006" i="1"/>
  <c r="BB1006" i="1"/>
  <c r="BC1005" i="1"/>
  <c r="BB1005" i="1"/>
  <c r="BC1004" i="1"/>
  <c r="BB1004" i="1"/>
  <c r="BC1003" i="1"/>
  <c r="BB1003" i="1"/>
  <c r="BC1002" i="1"/>
  <c r="BB1002" i="1"/>
  <c r="BC1001" i="1"/>
  <c r="BB1001" i="1"/>
  <c r="BC1000" i="1"/>
  <c r="BB1000" i="1"/>
  <c r="BC999" i="1"/>
  <c r="BB999" i="1"/>
  <c r="BC998" i="1"/>
  <c r="BB998" i="1"/>
  <c r="BC997" i="1"/>
  <c r="BB997" i="1"/>
  <c r="BC996" i="1"/>
  <c r="BB996" i="1"/>
  <c r="BC995" i="1"/>
  <c r="BB995" i="1"/>
  <c r="BC994" i="1"/>
  <c r="BB994" i="1"/>
  <c r="BC993" i="1"/>
  <c r="BB993" i="1"/>
  <c r="BC992" i="1"/>
  <c r="BB992" i="1"/>
  <c r="BC991" i="1"/>
  <c r="BB991" i="1"/>
  <c r="BC990" i="1"/>
  <c r="BB990" i="1"/>
  <c r="BC989" i="1"/>
  <c r="BB989" i="1"/>
  <c r="BC988" i="1"/>
  <c r="BB988" i="1"/>
  <c r="BC987" i="1"/>
  <c r="BB987" i="1"/>
  <c r="BC986" i="1"/>
  <c r="BB986" i="1"/>
  <c r="BC985" i="1"/>
  <c r="BB985" i="1"/>
  <c r="BC984" i="1"/>
  <c r="BB984" i="1"/>
  <c r="BC983" i="1"/>
  <c r="BB983" i="1"/>
  <c r="BC982" i="1"/>
  <c r="BB982" i="1"/>
  <c r="BC981" i="1"/>
  <c r="BB981" i="1"/>
  <c r="BC980" i="1"/>
  <c r="BB980" i="1"/>
  <c r="BC979" i="1"/>
  <c r="BB979" i="1"/>
  <c r="BC978" i="1"/>
  <c r="BB978" i="1"/>
  <c r="BC977" i="1"/>
  <c r="BB977" i="1"/>
  <c r="BC976" i="1"/>
  <c r="BB976" i="1"/>
  <c r="BC975" i="1"/>
  <c r="BB975" i="1"/>
  <c r="BC974" i="1"/>
  <c r="BB974" i="1"/>
  <c r="BC973" i="1"/>
  <c r="BB973" i="1"/>
  <c r="BC972" i="1"/>
  <c r="BB972" i="1"/>
  <c r="BC971" i="1"/>
  <c r="BB971" i="1"/>
  <c r="BC970" i="1"/>
  <c r="BB970" i="1"/>
  <c r="BC969" i="1"/>
  <c r="BB969" i="1"/>
  <c r="BC968" i="1"/>
  <c r="BB968" i="1"/>
  <c r="BC967" i="1"/>
  <c r="BB967" i="1"/>
  <c r="BC966" i="1"/>
  <c r="BB966" i="1"/>
  <c r="BC965" i="1"/>
  <c r="BB965" i="1"/>
  <c r="BC964" i="1"/>
  <c r="BB964" i="1"/>
  <c r="BC963" i="1"/>
  <c r="BB963" i="1"/>
  <c r="BC962" i="1"/>
  <c r="BB962" i="1"/>
  <c r="BC961" i="1"/>
  <c r="BB961" i="1"/>
  <c r="BC960" i="1"/>
  <c r="BB960" i="1"/>
  <c r="BC959" i="1"/>
  <c r="BB959" i="1"/>
  <c r="BC958" i="1"/>
  <c r="BB958" i="1"/>
  <c r="BC957" i="1"/>
  <c r="BB957" i="1"/>
  <c r="BC956" i="1"/>
  <c r="BB956" i="1"/>
  <c r="BC955" i="1"/>
  <c r="BB955" i="1"/>
  <c r="BC954" i="1"/>
  <c r="BB954" i="1"/>
  <c r="BC953" i="1"/>
  <c r="BB953" i="1"/>
  <c r="BC952" i="1"/>
  <c r="BB952" i="1"/>
  <c r="BC951" i="1"/>
  <c r="BB951" i="1"/>
  <c r="BC950" i="1"/>
  <c r="BB950" i="1"/>
  <c r="BC949" i="1"/>
  <c r="BB949" i="1"/>
  <c r="BC948" i="1"/>
  <c r="BB948" i="1"/>
  <c r="BC947" i="1"/>
  <c r="BB947" i="1"/>
  <c r="BC946" i="1"/>
  <c r="BB946" i="1"/>
  <c r="BC945" i="1"/>
  <c r="BB945" i="1"/>
  <c r="BC944" i="1"/>
  <c r="BB944" i="1"/>
  <c r="BC943" i="1"/>
  <c r="BB943" i="1"/>
  <c r="BC942" i="1"/>
  <c r="BB942" i="1"/>
  <c r="BC941" i="1"/>
  <c r="BB941" i="1"/>
  <c r="BC940" i="1"/>
  <c r="BB940" i="1"/>
  <c r="BC939" i="1"/>
  <c r="BB939" i="1"/>
  <c r="BC938" i="1"/>
  <c r="BB938" i="1"/>
  <c r="BC937" i="1"/>
  <c r="BB937" i="1"/>
  <c r="BC936" i="1"/>
  <c r="BB936" i="1"/>
  <c r="BC935" i="1"/>
  <c r="BB935" i="1"/>
  <c r="BC934" i="1"/>
  <c r="BB934" i="1"/>
  <c r="BC933" i="1"/>
  <c r="BB933" i="1"/>
  <c r="BC932" i="1"/>
  <c r="BB932" i="1"/>
  <c r="BC931" i="1"/>
  <c r="BB931" i="1"/>
  <c r="BC930" i="1"/>
  <c r="BB930" i="1"/>
  <c r="BC929" i="1"/>
  <c r="BB929" i="1"/>
  <c r="BC928" i="1"/>
  <c r="BB928" i="1"/>
  <c r="BC927" i="1"/>
  <c r="BB927" i="1"/>
  <c r="BC926" i="1"/>
  <c r="BB926" i="1"/>
  <c r="BC925" i="1"/>
  <c r="BB925" i="1"/>
  <c r="BC924" i="1"/>
  <c r="BB924" i="1"/>
  <c r="BC923" i="1"/>
  <c r="BB923" i="1"/>
  <c r="BC922" i="1"/>
  <c r="BB922" i="1"/>
  <c r="BC921" i="1"/>
  <c r="BB921" i="1"/>
  <c r="BC920" i="1"/>
  <c r="BB920" i="1"/>
  <c r="BC919" i="1"/>
  <c r="BB919" i="1"/>
  <c r="BC918" i="1"/>
  <c r="BB918" i="1"/>
  <c r="BC917" i="1"/>
  <c r="BB917" i="1"/>
  <c r="BC916" i="1"/>
  <c r="BB916" i="1"/>
  <c r="BC915" i="1"/>
  <c r="BB915" i="1"/>
  <c r="BC914" i="1"/>
  <c r="BB914" i="1"/>
  <c r="BC913" i="1"/>
  <c r="BB913" i="1"/>
  <c r="BC912" i="1"/>
  <c r="BB912" i="1"/>
  <c r="BC911" i="1"/>
  <c r="BB911" i="1"/>
  <c r="BC910" i="1"/>
  <c r="BB910" i="1"/>
  <c r="BC909" i="1"/>
  <c r="BB909" i="1"/>
  <c r="BC908" i="1"/>
  <c r="BB908" i="1"/>
  <c r="BC907" i="1"/>
  <c r="BB907" i="1"/>
  <c r="BC906" i="1"/>
  <c r="BB906" i="1"/>
  <c r="BC905" i="1"/>
  <c r="BB905" i="1"/>
  <c r="BC904" i="1"/>
  <c r="BB904" i="1"/>
  <c r="BC903" i="1"/>
  <c r="BB903" i="1"/>
  <c r="BC902" i="1"/>
  <c r="BB902" i="1"/>
  <c r="BC901" i="1"/>
  <c r="BB901" i="1"/>
  <c r="BC900" i="1"/>
  <c r="BB900" i="1"/>
  <c r="BC899" i="1"/>
  <c r="BB899" i="1"/>
  <c r="BC898" i="1"/>
  <c r="BB898" i="1"/>
  <c r="BC897" i="1"/>
  <c r="BB897" i="1"/>
  <c r="BC896" i="1"/>
  <c r="BB896" i="1"/>
  <c r="BC895" i="1"/>
  <c r="BB895" i="1"/>
  <c r="BC894" i="1"/>
  <c r="BB894" i="1"/>
  <c r="BC893" i="1"/>
  <c r="BB893" i="1"/>
  <c r="BC892" i="1"/>
  <c r="BB892" i="1"/>
  <c r="BC891" i="1"/>
  <c r="BB891" i="1"/>
  <c r="BC890" i="1"/>
  <c r="BB890" i="1"/>
  <c r="BC889" i="1"/>
  <c r="BB889" i="1"/>
  <c r="BC888" i="1"/>
  <c r="BB888" i="1"/>
  <c r="BC887" i="1"/>
  <c r="BB887" i="1"/>
  <c r="BC886" i="1"/>
  <c r="BB886" i="1"/>
  <c r="BC885" i="1"/>
  <c r="BB885" i="1"/>
  <c r="BC884" i="1"/>
  <c r="BB884" i="1"/>
  <c r="BC883" i="1"/>
  <c r="BB883" i="1"/>
  <c r="BC882" i="1"/>
  <c r="BB882" i="1"/>
  <c r="BC881" i="1"/>
  <c r="BB881" i="1"/>
  <c r="BC880" i="1"/>
  <c r="BB880" i="1"/>
  <c r="BC879" i="1"/>
  <c r="BB879" i="1"/>
  <c r="BC878" i="1"/>
  <c r="BB878" i="1"/>
  <c r="BC877" i="1"/>
  <c r="BB877" i="1"/>
  <c r="BC876" i="1"/>
  <c r="BB876" i="1"/>
  <c r="BC875" i="1"/>
  <c r="BB875" i="1"/>
  <c r="BC874" i="1"/>
  <c r="BB874" i="1"/>
  <c r="BC873" i="1"/>
  <c r="BB873" i="1"/>
  <c r="BC872" i="1"/>
  <c r="BB872" i="1"/>
  <c r="BC871" i="1"/>
  <c r="BB871" i="1"/>
  <c r="BC870" i="1"/>
  <c r="BB870" i="1"/>
  <c r="BC869" i="1"/>
  <c r="BB869" i="1"/>
  <c r="BC868" i="1"/>
  <c r="BB868" i="1"/>
  <c r="BC867" i="1"/>
  <c r="BB867" i="1"/>
  <c r="BC866" i="1"/>
  <c r="BB866" i="1"/>
  <c r="BC865" i="1"/>
  <c r="BB865" i="1"/>
  <c r="BC864" i="1"/>
  <c r="BB864" i="1"/>
  <c r="BC863" i="1"/>
  <c r="BB863" i="1"/>
  <c r="BC862" i="1"/>
  <c r="BB862" i="1"/>
  <c r="BC861" i="1"/>
  <c r="BB861" i="1"/>
  <c r="BC860" i="1"/>
  <c r="BB860" i="1"/>
  <c r="BC859" i="1"/>
  <c r="BB859" i="1"/>
  <c r="BC858" i="1"/>
  <c r="BB858" i="1"/>
  <c r="BC857" i="1"/>
  <c r="BB857" i="1"/>
  <c r="BC856" i="1"/>
  <c r="BB856" i="1"/>
  <c r="BC855" i="1"/>
  <c r="BB855" i="1"/>
  <c r="BC854" i="1"/>
  <c r="BB854" i="1"/>
  <c r="BC853" i="1"/>
  <c r="BB853" i="1"/>
  <c r="BC852" i="1"/>
  <c r="BB852" i="1"/>
  <c r="BC851" i="1"/>
  <c r="BB851" i="1"/>
  <c r="BC850" i="1"/>
  <c r="BB850" i="1"/>
  <c r="BC849" i="1"/>
  <c r="BB849" i="1"/>
  <c r="BC848" i="1"/>
  <c r="BB848" i="1"/>
  <c r="BC847" i="1"/>
  <c r="BB847" i="1"/>
  <c r="BC846" i="1"/>
  <c r="BB846" i="1"/>
  <c r="BC845" i="1"/>
  <c r="BB845" i="1"/>
  <c r="BC844" i="1"/>
  <c r="BB844" i="1"/>
  <c r="BC843" i="1"/>
  <c r="BB843" i="1"/>
  <c r="BC842" i="1"/>
  <c r="BB842" i="1"/>
  <c r="BC841" i="1"/>
  <c r="BB841" i="1"/>
  <c r="BC840" i="1"/>
  <c r="BB840" i="1"/>
  <c r="BC839" i="1"/>
  <c r="BB839" i="1"/>
  <c r="BC838" i="1"/>
  <c r="BB838" i="1"/>
  <c r="BC837" i="1"/>
  <c r="BB837" i="1"/>
  <c r="BC836" i="1"/>
  <c r="BB836" i="1"/>
  <c r="BC835" i="1"/>
  <c r="BB835" i="1"/>
  <c r="BC834" i="1"/>
  <c r="BB834" i="1"/>
  <c r="BC833" i="1"/>
  <c r="BB833" i="1"/>
  <c r="BC832" i="1"/>
  <c r="BB832" i="1"/>
  <c r="BC831" i="1"/>
  <c r="BB831" i="1"/>
  <c r="BC830" i="1"/>
  <c r="BB830" i="1"/>
  <c r="BC829" i="1"/>
  <c r="BB829" i="1"/>
  <c r="BC828" i="1"/>
  <c r="BB828" i="1"/>
  <c r="BC827" i="1"/>
  <c r="BB827" i="1"/>
  <c r="BC826" i="1"/>
  <c r="BB826" i="1"/>
  <c r="BC825" i="1"/>
  <c r="BB825" i="1"/>
  <c r="BC824" i="1"/>
  <c r="BB824" i="1"/>
  <c r="BC823" i="1"/>
  <c r="BB823" i="1"/>
  <c r="BC822" i="1"/>
  <c r="BB822" i="1"/>
  <c r="BC821" i="1"/>
  <c r="BB821" i="1"/>
  <c r="BC820" i="1"/>
  <c r="BB820" i="1"/>
  <c r="BC819" i="1"/>
  <c r="BB819" i="1"/>
  <c r="BC818" i="1"/>
  <c r="BB818" i="1"/>
  <c r="BC817" i="1"/>
  <c r="BB817" i="1"/>
  <c r="BC816" i="1"/>
  <c r="BB816" i="1"/>
  <c r="BC815" i="1"/>
  <c r="BB815" i="1"/>
  <c r="BC814" i="1"/>
  <c r="BB814" i="1"/>
  <c r="BC813" i="1"/>
  <c r="BB813" i="1"/>
  <c r="BC812" i="1"/>
  <c r="BB812" i="1"/>
  <c r="BC811" i="1"/>
  <c r="BB811" i="1"/>
  <c r="BC810" i="1"/>
  <c r="BB810" i="1"/>
  <c r="BC809" i="1"/>
  <c r="BB809" i="1"/>
  <c r="BC808" i="1"/>
  <c r="BB808" i="1"/>
  <c r="BC807" i="1"/>
  <c r="BB807" i="1"/>
  <c r="BC806" i="1"/>
  <c r="BB806" i="1"/>
  <c r="BC805" i="1"/>
  <c r="BB805" i="1"/>
  <c r="BC804" i="1"/>
  <c r="BB804" i="1"/>
  <c r="BC803" i="1"/>
  <c r="BB803" i="1"/>
  <c r="BC802" i="1"/>
  <c r="BB802" i="1"/>
  <c r="BC801" i="1"/>
  <c r="BB801" i="1"/>
  <c r="BC800" i="1"/>
  <c r="BB800" i="1"/>
  <c r="BC799" i="1"/>
  <c r="BB799" i="1"/>
  <c r="BC798" i="1"/>
  <c r="BB798" i="1"/>
  <c r="BC797" i="1"/>
  <c r="BB797" i="1"/>
  <c r="BC796" i="1"/>
  <c r="BB796" i="1"/>
  <c r="BC795" i="1"/>
  <c r="BB795" i="1"/>
  <c r="BC794" i="1"/>
  <c r="BB794" i="1"/>
  <c r="BC793" i="1"/>
  <c r="BB793" i="1"/>
  <c r="BC792" i="1"/>
  <c r="BB792" i="1"/>
  <c r="BC791" i="1"/>
  <c r="BB791" i="1"/>
  <c r="BC790" i="1"/>
  <c r="BB790" i="1"/>
  <c r="BC789" i="1"/>
  <c r="BB789" i="1"/>
  <c r="BC788" i="1"/>
  <c r="BB788" i="1"/>
  <c r="BC787" i="1"/>
  <c r="BB787" i="1"/>
  <c r="BC786" i="1"/>
  <c r="BB786" i="1"/>
  <c r="BC785" i="1"/>
  <c r="BB785" i="1"/>
  <c r="BC784" i="1"/>
  <c r="BB784" i="1"/>
  <c r="BC783" i="1"/>
  <c r="BB783" i="1"/>
  <c r="BC782" i="1"/>
  <c r="BB782" i="1"/>
  <c r="BC781" i="1"/>
  <c r="BB781" i="1"/>
  <c r="BC780" i="1"/>
  <c r="BB780" i="1"/>
  <c r="BC779" i="1"/>
  <c r="BB779" i="1"/>
  <c r="BC778" i="1"/>
  <c r="BB778" i="1"/>
  <c r="BC777" i="1"/>
  <c r="BB777" i="1"/>
  <c r="BC776" i="1"/>
  <c r="BB776" i="1"/>
  <c r="BC775" i="1"/>
  <c r="BB775" i="1"/>
  <c r="BC774" i="1"/>
  <c r="BB774" i="1"/>
  <c r="BC773" i="1"/>
  <c r="BB773" i="1"/>
  <c r="BC772" i="1"/>
  <c r="BB772" i="1"/>
  <c r="BC771" i="1"/>
  <c r="BB771" i="1"/>
  <c r="BC770" i="1"/>
  <c r="BB770" i="1"/>
  <c r="BC769" i="1"/>
  <c r="BB769" i="1"/>
  <c r="BC768" i="1"/>
  <c r="BB768" i="1"/>
  <c r="BC767" i="1"/>
  <c r="BB767" i="1"/>
  <c r="BC766" i="1"/>
  <c r="BB766" i="1"/>
  <c r="BC765" i="1"/>
  <c r="BB765" i="1"/>
  <c r="BC764" i="1"/>
  <c r="BB764" i="1"/>
  <c r="BC763" i="1"/>
  <c r="BB763" i="1"/>
  <c r="BC762" i="1"/>
  <c r="BB762" i="1"/>
  <c r="BC761" i="1"/>
  <c r="BB761" i="1"/>
  <c r="BC760" i="1"/>
  <c r="BB760" i="1"/>
  <c r="BC759" i="1"/>
  <c r="BB759" i="1"/>
  <c r="BC758" i="1"/>
  <c r="BB758" i="1"/>
  <c r="BC757" i="1"/>
  <c r="BB757" i="1"/>
  <c r="BC756" i="1"/>
  <c r="BB756" i="1"/>
  <c r="BC755" i="1"/>
  <c r="BB755" i="1"/>
  <c r="BC754" i="1"/>
  <c r="BB754" i="1"/>
  <c r="BC753" i="1"/>
  <c r="BB753" i="1"/>
  <c r="BC752" i="1"/>
  <c r="BB752" i="1"/>
  <c r="BC751" i="1"/>
  <c r="BB751" i="1"/>
  <c r="BC750" i="1"/>
  <c r="BB750" i="1"/>
  <c r="BC749" i="1"/>
  <c r="BB749" i="1"/>
  <c r="BC748" i="1"/>
  <c r="BB748" i="1"/>
  <c r="BC747" i="1"/>
  <c r="BB747" i="1"/>
  <c r="BC746" i="1"/>
  <c r="BB746" i="1"/>
  <c r="BC745" i="1"/>
  <c r="BB745" i="1"/>
  <c r="BC744" i="1"/>
  <c r="BB744" i="1"/>
  <c r="BC743" i="1"/>
  <c r="BB743" i="1"/>
  <c r="BC742" i="1"/>
  <c r="BB742" i="1"/>
  <c r="BC741" i="1"/>
  <c r="BB741" i="1"/>
  <c r="BC740" i="1"/>
  <c r="BB740" i="1"/>
  <c r="BC739" i="1"/>
  <c r="BB739" i="1"/>
  <c r="BC738" i="1"/>
  <c r="BB738" i="1"/>
  <c r="BC737" i="1"/>
  <c r="BB737" i="1"/>
  <c r="BC736" i="1"/>
  <c r="BB736" i="1"/>
  <c r="BC735" i="1"/>
  <c r="BB735" i="1"/>
  <c r="BC734" i="1"/>
  <c r="BB734" i="1"/>
  <c r="BC733" i="1"/>
  <c r="BB733" i="1"/>
  <c r="BC732" i="1"/>
  <c r="BB732" i="1"/>
  <c r="BC731" i="1"/>
  <c r="BB731" i="1"/>
  <c r="BC730" i="1"/>
  <c r="BB730" i="1"/>
  <c r="BC729" i="1"/>
  <c r="BB729" i="1"/>
  <c r="BC728" i="1"/>
  <c r="BB728" i="1"/>
  <c r="BC727" i="1"/>
  <c r="BB727" i="1"/>
  <c r="BC726" i="1"/>
  <c r="BB726" i="1"/>
  <c r="BC725" i="1"/>
  <c r="BB725" i="1"/>
  <c r="BC724" i="1"/>
  <c r="BB724" i="1"/>
  <c r="BC723" i="1"/>
  <c r="BB723" i="1"/>
  <c r="BC722" i="1"/>
  <c r="BB722" i="1"/>
  <c r="BC721" i="1"/>
  <c r="BB721" i="1"/>
  <c r="BC720" i="1"/>
  <c r="BB720" i="1"/>
  <c r="BC719" i="1"/>
  <c r="BB719" i="1"/>
  <c r="BC718" i="1"/>
  <c r="BB718" i="1"/>
  <c r="BC717" i="1"/>
  <c r="BB717" i="1"/>
  <c r="BC716" i="1"/>
  <c r="BB716" i="1"/>
  <c r="BC715" i="1"/>
  <c r="BB715" i="1"/>
  <c r="BC714" i="1"/>
  <c r="BB714" i="1"/>
  <c r="BC713" i="1"/>
  <c r="BB713" i="1"/>
  <c r="BC712" i="1"/>
  <c r="BB712" i="1"/>
  <c r="BC711" i="1"/>
  <c r="BB711" i="1"/>
  <c r="BC710" i="1"/>
  <c r="BB710" i="1"/>
  <c r="BC709" i="1"/>
  <c r="BB709" i="1"/>
  <c r="BC708" i="1"/>
  <c r="BB708" i="1"/>
  <c r="BC707" i="1"/>
  <c r="BB707" i="1"/>
  <c r="BC706" i="1"/>
  <c r="BB706" i="1"/>
  <c r="BC705" i="1"/>
  <c r="BB705" i="1"/>
  <c r="BC704" i="1"/>
  <c r="BB704" i="1"/>
  <c r="BC703" i="1"/>
  <c r="BB703" i="1"/>
  <c r="BC702" i="1"/>
  <c r="BB702" i="1"/>
  <c r="BC701" i="1"/>
  <c r="BB701" i="1"/>
  <c r="BC700" i="1"/>
  <c r="BB700" i="1"/>
  <c r="BC699" i="1"/>
  <c r="BB699" i="1"/>
  <c r="BC698" i="1"/>
  <c r="BB698" i="1"/>
  <c r="BC697" i="1"/>
  <c r="BB697" i="1"/>
  <c r="BC696" i="1"/>
  <c r="BB696" i="1"/>
  <c r="BC695" i="1"/>
  <c r="BB695" i="1"/>
  <c r="BC694" i="1"/>
  <c r="BB694" i="1"/>
  <c r="BC693" i="1"/>
  <c r="BB693" i="1"/>
  <c r="BC692" i="1"/>
  <c r="BB692" i="1"/>
  <c r="BC691" i="1"/>
  <c r="BB691" i="1"/>
  <c r="BC690" i="1"/>
  <c r="BB690" i="1"/>
  <c r="BC689" i="1"/>
  <c r="BB689" i="1"/>
  <c r="BC688" i="1"/>
  <c r="BB688" i="1"/>
  <c r="BC687" i="1"/>
  <c r="BB687" i="1"/>
  <c r="BC686" i="1"/>
  <c r="BB686" i="1"/>
  <c r="BC685" i="1"/>
  <c r="BB685" i="1"/>
  <c r="BC684" i="1"/>
  <c r="BB684" i="1"/>
  <c r="BC683" i="1"/>
  <c r="BB683" i="1"/>
  <c r="BC682" i="1"/>
  <c r="BB682" i="1"/>
  <c r="BC681" i="1"/>
  <c r="BB681" i="1"/>
  <c r="BC680" i="1"/>
  <c r="BB680" i="1"/>
  <c r="BC679" i="1"/>
  <c r="BB679" i="1"/>
  <c r="BC678" i="1"/>
  <c r="BB678" i="1"/>
  <c r="BC677" i="1"/>
  <c r="BB677" i="1"/>
  <c r="BC676" i="1"/>
  <c r="BB676" i="1"/>
  <c r="BC675" i="1"/>
  <c r="BB675" i="1"/>
  <c r="BC674" i="1"/>
  <c r="BB674" i="1"/>
  <c r="BC673" i="1"/>
  <c r="BB673" i="1"/>
  <c r="BC672" i="1"/>
  <c r="BB672" i="1"/>
  <c r="BC671" i="1"/>
  <c r="BB671" i="1"/>
  <c r="BC670" i="1"/>
  <c r="BB670" i="1"/>
  <c r="BC669" i="1"/>
  <c r="BB669" i="1"/>
  <c r="BC668" i="1"/>
  <c r="BB668" i="1"/>
  <c r="BC667" i="1"/>
  <c r="BB667" i="1"/>
  <c r="BC666" i="1"/>
  <c r="BB666" i="1"/>
  <c r="BC665" i="1"/>
  <c r="BB665" i="1"/>
  <c r="BC664" i="1"/>
  <c r="BB664" i="1"/>
  <c r="BC663" i="1"/>
  <c r="BB663" i="1"/>
  <c r="BC662" i="1"/>
  <c r="BB662" i="1"/>
  <c r="BC661" i="1"/>
  <c r="BB661" i="1"/>
  <c r="BC660" i="1"/>
  <c r="BB660" i="1"/>
  <c r="BC659" i="1"/>
  <c r="BB659" i="1"/>
  <c r="BC658" i="1"/>
  <c r="BB658" i="1"/>
  <c r="BC657" i="1"/>
  <c r="BB657" i="1"/>
  <c r="BC656" i="1"/>
  <c r="BB656" i="1"/>
  <c r="BC655" i="1"/>
  <c r="BB655" i="1"/>
  <c r="BC654" i="1"/>
  <c r="BB654" i="1"/>
  <c r="BC653" i="1"/>
  <c r="BB653" i="1"/>
  <c r="BC652" i="1"/>
  <c r="BB652" i="1"/>
  <c r="BC651" i="1"/>
  <c r="BB651" i="1"/>
  <c r="BC650" i="1"/>
  <c r="BB650" i="1"/>
  <c r="BC649" i="1"/>
  <c r="BB649" i="1"/>
  <c r="BC648" i="1"/>
  <c r="BB648" i="1"/>
  <c r="BC647" i="1"/>
  <c r="BB647" i="1"/>
  <c r="BC646" i="1"/>
  <c r="BB646" i="1"/>
  <c r="BC645" i="1"/>
  <c r="BB645" i="1"/>
  <c r="BC644" i="1"/>
  <c r="BB644" i="1"/>
  <c r="BC643" i="1"/>
  <c r="BB643" i="1"/>
  <c r="BC642" i="1"/>
  <c r="BB642" i="1"/>
  <c r="BC641" i="1"/>
  <c r="BB641" i="1"/>
  <c r="BC640" i="1"/>
  <c r="BB640" i="1"/>
  <c r="BC639" i="1"/>
  <c r="BB639" i="1"/>
  <c r="BC638" i="1"/>
  <c r="BB638" i="1"/>
  <c r="BC637" i="1"/>
  <c r="BB637" i="1"/>
  <c r="BC636" i="1"/>
  <c r="BB636" i="1"/>
  <c r="BC635" i="1"/>
  <c r="BB635" i="1"/>
  <c r="BC634" i="1"/>
  <c r="BB634" i="1"/>
  <c r="BC633" i="1"/>
  <c r="BB633" i="1"/>
  <c r="BC632" i="1"/>
  <c r="BB632" i="1"/>
  <c r="BC631" i="1"/>
  <c r="BB631" i="1"/>
  <c r="BC630" i="1"/>
  <c r="BB630" i="1"/>
  <c r="BC629" i="1"/>
  <c r="BB629" i="1"/>
  <c r="BC628" i="1"/>
  <c r="BB628" i="1"/>
  <c r="BC627" i="1"/>
  <c r="BB627" i="1"/>
  <c r="BC626" i="1"/>
  <c r="BB626" i="1"/>
  <c r="BC625" i="1"/>
  <c r="BB625" i="1"/>
  <c r="BC624" i="1"/>
  <c r="BB624" i="1"/>
  <c r="BC623" i="1"/>
  <c r="BB623" i="1"/>
  <c r="BC622" i="1"/>
  <c r="BB622" i="1"/>
  <c r="BC621" i="1"/>
  <c r="BB621" i="1"/>
  <c r="BC620" i="1"/>
  <c r="BB620" i="1"/>
  <c r="BC619" i="1"/>
  <c r="BB619" i="1"/>
  <c r="BC618" i="1"/>
  <c r="BB618" i="1"/>
  <c r="BC617" i="1"/>
  <c r="BB617" i="1"/>
  <c r="BC616" i="1"/>
  <c r="BB616" i="1"/>
  <c r="BC615" i="1"/>
  <c r="BB615" i="1"/>
  <c r="BC614" i="1"/>
  <c r="BB614" i="1"/>
  <c r="BC613" i="1"/>
  <c r="BB613" i="1"/>
  <c r="BC612" i="1"/>
  <c r="BB612" i="1"/>
  <c r="BC611" i="1"/>
  <c r="BB611" i="1"/>
  <c r="BC610" i="1"/>
  <c r="BB610" i="1"/>
  <c r="BC609" i="1"/>
  <c r="BB609" i="1"/>
  <c r="BC608" i="1"/>
  <c r="BB608" i="1"/>
  <c r="BC607" i="1"/>
  <c r="BB607" i="1"/>
  <c r="BC606" i="1"/>
  <c r="BB606" i="1"/>
  <c r="BC605" i="1"/>
  <c r="BB605" i="1"/>
  <c r="BC604" i="1"/>
  <c r="BB604" i="1"/>
  <c r="BC603" i="1"/>
  <c r="BB603" i="1"/>
  <c r="BC602" i="1"/>
  <c r="BB602" i="1"/>
  <c r="BC601" i="1"/>
  <c r="BB601" i="1"/>
  <c r="BC600" i="1"/>
  <c r="BB600" i="1"/>
  <c r="BC599" i="1"/>
  <c r="BB599" i="1"/>
  <c r="BC598" i="1"/>
  <c r="BB598" i="1"/>
  <c r="BC597" i="1"/>
  <c r="BB597" i="1"/>
  <c r="BC596" i="1"/>
  <c r="BB596" i="1"/>
  <c r="BC595" i="1"/>
  <c r="BB595" i="1"/>
  <c r="BC594" i="1"/>
  <c r="BB594" i="1"/>
  <c r="BC593" i="1"/>
  <c r="BB593" i="1"/>
  <c r="BC592" i="1"/>
  <c r="BB592" i="1"/>
  <c r="BC591" i="1"/>
  <c r="BB591" i="1"/>
  <c r="BC590" i="1"/>
  <c r="BB590" i="1"/>
  <c r="BC589" i="1"/>
  <c r="BB589" i="1"/>
  <c r="BC588" i="1"/>
  <c r="BB588" i="1"/>
  <c r="BC587" i="1"/>
  <c r="BB587" i="1"/>
  <c r="BC586" i="1"/>
  <c r="BB586" i="1"/>
  <c r="BC585" i="1"/>
  <c r="BB585" i="1"/>
  <c r="BC584" i="1"/>
  <c r="BB584" i="1"/>
  <c r="BC583" i="1"/>
  <c r="BB583" i="1"/>
  <c r="BC582" i="1"/>
  <c r="BB582" i="1"/>
  <c r="BC581" i="1"/>
  <c r="BB581" i="1"/>
  <c r="BC580" i="1"/>
  <c r="BB580" i="1"/>
  <c r="BC579" i="1"/>
  <c r="BB579" i="1"/>
  <c r="BC578" i="1"/>
  <c r="BB578" i="1"/>
  <c r="BC577" i="1"/>
  <c r="BB577" i="1"/>
  <c r="BC576" i="1"/>
  <c r="BB576" i="1"/>
  <c r="BC575" i="1"/>
  <c r="BB575" i="1"/>
  <c r="BC574" i="1"/>
  <c r="BB574" i="1"/>
  <c r="BC573" i="1"/>
  <c r="BB573" i="1"/>
  <c r="BC572" i="1"/>
  <c r="BB572" i="1"/>
  <c r="BC571" i="1"/>
  <c r="BB571" i="1"/>
  <c r="BC570" i="1"/>
  <c r="BB570" i="1"/>
  <c r="BC569" i="1"/>
  <c r="BB569" i="1"/>
  <c r="BC568" i="1"/>
  <c r="BB568" i="1"/>
  <c r="BC567" i="1"/>
  <c r="BB567" i="1"/>
  <c r="BC566" i="1"/>
  <c r="BB566" i="1"/>
  <c r="BC565" i="1"/>
  <c r="BB565" i="1"/>
  <c r="BC564" i="1"/>
  <c r="BB564" i="1"/>
  <c r="BC563" i="1"/>
  <c r="BB563" i="1"/>
  <c r="BC562" i="1"/>
  <c r="BB562" i="1"/>
  <c r="BC561" i="1"/>
  <c r="BB561" i="1"/>
  <c r="BC560" i="1"/>
  <c r="BB560" i="1"/>
  <c r="BC559" i="1"/>
  <c r="BB559" i="1"/>
  <c r="BC558" i="1"/>
  <c r="BB558" i="1"/>
  <c r="BC557" i="1"/>
  <c r="BB557" i="1"/>
  <c r="BC556" i="1"/>
  <c r="BB556" i="1"/>
  <c r="BC555" i="1"/>
  <c r="BB555" i="1"/>
  <c r="BC554" i="1"/>
  <c r="BB554" i="1"/>
  <c r="BC553" i="1"/>
  <c r="BB553" i="1"/>
  <c r="BC552" i="1"/>
  <c r="BB552" i="1"/>
  <c r="BC551" i="1"/>
  <c r="BB551" i="1"/>
  <c r="BC550" i="1"/>
  <c r="BB550" i="1"/>
  <c r="BC549" i="1"/>
  <c r="BB549" i="1"/>
  <c r="BC548" i="1"/>
  <c r="BB548" i="1"/>
  <c r="BC547" i="1"/>
  <c r="BB547" i="1"/>
  <c r="BC546" i="1"/>
  <c r="BB546" i="1"/>
  <c r="BC545" i="1"/>
  <c r="BB545" i="1"/>
  <c r="BC544" i="1"/>
  <c r="BB544" i="1"/>
  <c r="BC543" i="1"/>
  <c r="BB543" i="1"/>
  <c r="BC542" i="1"/>
  <c r="BB542" i="1"/>
  <c r="BC541" i="1"/>
  <c r="BB541" i="1"/>
  <c r="BC540" i="1"/>
  <c r="BB540" i="1"/>
  <c r="BC539" i="1"/>
  <c r="BB539" i="1"/>
  <c r="BC538" i="1"/>
  <c r="BB538" i="1"/>
  <c r="BC537" i="1"/>
  <c r="BB537" i="1"/>
  <c r="BC536" i="1"/>
  <c r="BB536" i="1"/>
  <c r="BC535" i="1"/>
  <c r="BB535" i="1"/>
  <c r="BC534" i="1"/>
  <c r="BB534" i="1"/>
  <c r="BC533" i="1"/>
  <c r="BB533" i="1"/>
  <c r="BC532" i="1"/>
  <c r="BB532" i="1"/>
  <c r="BC531" i="1"/>
  <c r="BB531" i="1"/>
  <c r="BC530" i="1"/>
  <c r="BB530" i="1"/>
  <c r="BC529" i="1"/>
  <c r="BB529" i="1"/>
  <c r="BC528" i="1"/>
  <c r="BB528" i="1"/>
  <c r="BC527" i="1"/>
  <c r="BB527" i="1"/>
  <c r="BC526" i="1"/>
  <c r="BB526" i="1"/>
  <c r="BC525" i="1"/>
  <c r="BB525" i="1"/>
  <c r="BC524" i="1"/>
  <c r="BB524" i="1"/>
  <c r="BC523" i="1"/>
  <c r="BB523" i="1"/>
  <c r="BC522" i="1"/>
  <c r="BB522" i="1"/>
  <c r="BC521" i="1"/>
  <c r="BB521" i="1"/>
  <c r="BC520" i="1"/>
  <c r="BB520" i="1"/>
  <c r="BC519" i="1"/>
  <c r="BB519" i="1"/>
  <c r="BC518" i="1"/>
  <c r="BB518" i="1"/>
  <c r="BC517" i="1"/>
  <c r="BB517" i="1"/>
  <c r="BC516" i="1"/>
  <c r="BB516" i="1"/>
  <c r="BC515" i="1"/>
  <c r="BB515" i="1"/>
  <c r="BC514" i="1"/>
  <c r="BB514" i="1"/>
  <c r="BC513" i="1"/>
  <c r="BB513" i="1"/>
  <c r="BC512" i="1"/>
  <c r="BB512" i="1"/>
  <c r="BC511" i="1"/>
  <c r="BB511" i="1"/>
  <c r="BC510" i="1"/>
  <c r="BB510" i="1"/>
  <c r="BC509" i="1"/>
  <c r="BB509" i="1"/>
  <c r="BC508" i="1"/>
  <c r="BB508" i="1"/>
  <c r="BC507" i="1"/>
  <c r="BB507" i="1"/>
  <c r="BC506" i="1"/>
  <c r="BB506" i="1"/>
  <c r="BC505" i="1"/>
  <c r="BB505" i="1"/>
  <c r="BC504" i="1"/>
  <c r="BB504" i="1"/>
  <c r="BC503" i="1"/>
  <c r="BB503" i="1"/>
  <c r="BC502" i="1"/>
  <c r="BB502" i="1"/>
  <c r="BC501" i="1"/>
  <c r="BB501" i="1"/>
  <c r="BC500" i="1"/>
  <c r="BB500" i="1"/>
  <c r="BC499" i="1"/>
  <c r="BB499" i="1"/>
  <c r="BC498" i="1"/>
  <c r="BB498" i="1"/>
  <c r="BC497" i="1"/>
  <c r="BB497" i="1"/>
  <c r="BC496" i="1"/>
  <c r="BB496" i="1"/>
  <c r="BC495" i="1"/>
  <c r="BB495" i="1"/>
  <c r="BC494" i="1"/>
  <c r="BB494" i="1"/>
  <c r="BC493" i="1"/>
  <c r="BB493" i="1"/>
  <c r="BC492" i="1"/>
  <c r="BB492" i="1"/>
  <c r="BC491" i="1"/>
  <c r="BB491" i="1"/>
  <c r="BC490" i="1"/>
  <c r="BB490" i="1"/>
  <c r="BC489" i="1"/>
  <c r="BB489" i="1"/>
  <c r="BC488" i="1"/>
  <c r="BB488" i="1"/>
  <c r="BC487" i="1"/>
  <c r="BB487" i="1"/>
  <c r="BC486" i="1"/>
  <c r="BB486" i="1"/>
  <c r="BC485" i="1"/>
  <c r="BB485" i="1"/>
  <c r="BC484" i="1"/>
  <c r="BB484" i="1"/>
  <c r="BC483" i="1"/>
  <c r="BB483" i="1"/>
  <c r="BC482" i="1"/>
  <c r="BB482" i="1"/>
  <c r="BC481" i="1"/>
  <c r="BB481" i="1"/>
  <c r="BC480" i="1"/>
  <c r="BB480" i="1"/>
  <c r="BC479" i="1"/>
  <c r="BB479" i="1"/>
  <c r="BC478" i="1"/>
  <c r="BB478" i="1"/>
  <c r="BC477" i="1"/>
  <c r="BB477" i="1"/>
  <c r="BC476" i="1"/>
  <c r="BB476" i="1"/>
  <c r="BC475" i="1"/>
  <c r="BB475" i="1"/>
  <c r="BC474" i="1"/>
  <c r="BB474" i="1"/>
  <c r="BC473" i="1"/>
  <c r="BB473" i="1"/>
  <c r="BC472" i="1"/>
  <c r="BB472" i="1"/>
  <c r="BC471" i="1"/>
  <c r="BB471" i="1"/>
  <c r="BC470" i="1"/>
  <c r="BB470" i="1"/>
  <c r="BC469" i="1"/>
  <c r="BB469" i="1"/>
  <c r="BC468" i="1"/>
  <c r="BB468" i="1"/>
  <c r="BC467" i="1"/>
  <c r="BB467" i="1"/>
  <c r="BC466" i="1"/>
  <c r="BB466" i="1"/>
  <c r="BC465" i="1"/>
  <c r="BB465" i="1"/>
  <c r="BC464" i="1"/>
  <c r="BB464" i="1"/>
  <c r="BC463" i="1"/>
  <c r="BB463" i="1"/>
  <c r="BC462" i="1"/>
  <c r="BB462" i="1"/>
  <c r="BC461" i="1"/>
  <c r="BB461" i="1"/>
  <c r="BC460" i="1"/>
  <c r="BB460" i="1"/>
  <c r="BC459" i="1"/>
  <c r="BB459" i="1"/>
  <c r="BC458" i="1"/>
  <c r="BB458" i="1"/>
  <c r="BC457" i="1"/>
  <c r="BB457" i="1"/>
  <c r="BC456" i="1"/>
  <c r="BB456" i="1"/>
  <c r="BC455" i="1"/>
  <c r="BB455" i="1"/>
  <c r="BC454" i="1"/>
  <c r="BB454" i="1"/>
  <c r="BC453" i="1"/>
  <c r="BB453" i="1"/>
  <c r="BC452" i="1"/>
  <c r="BB452" i="1"/>
  <c r="BC451" i="1"/>
  <c r="BB451" i="1"/>
  <c r="BC450" i="1"/>
  <c r="BB450" i="1"/>
  <c r="BC449" i="1"/>
  <c r="BB449" i="1"/>
  <c r="BC448" i="1"/>
  <c r="BB448" i="1"/>
  <c r="BC447" i="1"/>
  <c r="BB447" i="1"/>
  <c r="BC446" i="1"/>
  <c r="BB446" i="1"/>
  <c r="BC445" i="1"/>
  <c r="BB445" i="1"/>
  <c r="BC444" i="1"/>
  <c r="BB444" i="1"/>
  <c r="BC443" i="1"/>
  <c r="BB443" i="1"/>
  <c r="BC442" i="1"/>
  <c r="BB442" i="1"/>
  <c r="BC441" i="1"/>
  <c r="BB441" i="1"/>
  <c r="BC440" i="1"/>
  <c r="BB440" i="1"/>
  <c r="BC439" i="1"/>
  <c r="BB439" i="1"/>
  <c r="BC438" i="1"/>
  <c r="BB438" i="1"/>
  <c r="BC437" i="1"/>
  <c r="BB437" i="1"/>
  <c r="BC436" i="1"/>
  <c r="BB436" i="1"/>
  <c r="BC435" i="1"/>
  <c r="BB435" i="1"/>
  <c r="BC434" i="1"/>
  <c r="BB434" i="1"/>
  <c r="BC433" i="1"/>
  <c r="BB433" i="1"/>
  <c r="BC432" i="1"/>
  <c r="BB432" i="1"/>
  <c r="BC431" i="1"/>
  <c r="BB431" i="1"/>
  <c r="BC430" i="1"/>
  <c r="BB430" i="1"/>
  <c r="BC429" i="1"/>
  <c r="BB429" i="1"/>
  <c r="BC428" i="1"/>
  <c r="BB428" i="1"/>
  <c r="BC427" i="1"/>
  <c r="BB427" i="1"/>
  <c r="BC426" i="1"/>
  <c r="BB426" i="1"/>
  <c r="BC425" i="1"/>
  <c r="BB425" i="1"/>
  <c r="BC424" i="1"/>
  <c r="BB424" i="1"/>
  <c r="BC423" i="1"/>
  <c r="BB423" i="1"/>
  <c r="BC422" i="1"/>
  <c r="BB422" i="1"/>
  <c r="BC421" i="1"/>
  <c r="BB421" i="1"/>
  <c r="BC420" i="1"/>
  <c r="BB420" i="1"/>
  <c r="BC419" i="1"/>
  <c r="BB419" i="1"/>
  <c r="BC418" i="1"/>
  <c r="BB418" i="1"/>
  <c r="BC417" i="1"/>
  <c r="BB417" i="1"/>
  <c r="BC416" i="1"/>
  <c r="BB416" i="1"/>
  <c r="BC415" i="1"/>
  <c r="BB415" i="1"/>
  <c r="BC414" i="1"/>
  <c r="BB414" i="1"/>
  <c r="BC413" i="1"/>
  <c r="BB413" i="1"/>
  <c r="BC412" i="1"/>
  <c r="BB412" i="1"/>
  <c r="BC411" i="1"/>
  <c r="BB411" i="1"/>
  <c r="BC410" i="1"/>
  <c r="BB410" i="1"/>
  <c r="BC409" i="1"/>
  <c r="BB409" i="1"/>
  <c r="BC408" i="1"/>
  <c r="BB408" i="1"/>
  <c r="BC407" i="1"/>
  <c r="BB407" i="1"/>
  <c r="BC406" i="1"/>
  <c r="BB406" i="1"/>
  <c r="BC405" i="1"/>
  <c r="BB405" i="1"/>
  <c r="BC404" i="1"/>
  <c r="BB404" i="1"/>
  <c r="BC403" i="1"/>
  <c r="BB403" i="1"/>
  <c r="BC402" i="1"/>
  <c r="BB402" i="1"/>
  <c r="BC401" i="1"/>
  <c r="BB401" i="1"/>
  <c r="BC400" i="1"/>
  <c r="BB400" i="1"/>
  <c r="BC399" i="1"/>
  <c r="BB399" i="1"/>
  <c r="BC398" i="1"/>
  <c r="BB398" i="1"/>
  <c r="BC397" i="1"/>
  <c r="BB397" i="1"/>
  <c r="BC396" i="1"/>
  <c r="BB396" i="1"/>
  <c r="BC395" i="1"/>
  <c r="BB395" i="1"/>
  <c r="BC394" i="1"/>
  <c r="BB394" i="1"/>
  <c r="BC393" i="1"/>
  <c r="BB393" i="1"/>
  <c r="BC392" i="1"/>
  <c r="BB392" i="1"/>
  <c r="BC391" i="1"/>
  <c r="BB391" i="1"/>
  <c r="BC390" i="1"/>
  <c r="BB390" i="1"/>
  <c r="BC389" i="1"/>
  <c r="BB389" i="1"/>
  <c r="BC388" i="1"/>
  <c r="BB388" i="1"/>
  <c r="BC387" i="1"/>
  <c r="BB387" i="1"/>
  <c r="BC386" i="1"/>
  <c r="BB386" i="1"/>
  <c r="BC385" i="1"/>
  <c r="BB385" i="1"/>
  <c r="BC384" i="1"/>
  <c r="BB384" i="1"/>
  <c r="BC383" i="1"/>
  <c r="BB383" i="1"/>
  <c r="BC382" i="1"/>
  <c r="BB382" i="1"/>
  <c r="BC381" i="1"/>
  <c r="BB381" i="1"/>
  <c r="BC380" i="1"/>
  <c r="BB380" i="1"/>
  <c r="BC379" i="1"/>
  <c r="BB379" i="1"/>
  <c r="BC378" i="1"/>
  <c r="BB378" i="1"/>
  <c r="BC377" i="1"/>
  <c r="BB377" i="1"/>
  <c r="BC376" i="1"/>
  <c r="BB376" i="1"/>
  <c r="BC375" i="1"/>
  <c r="BB375" i="1"/>
  <c r="BC374" i="1"/>
  <c r="BB374" i="1"/>
  <c r="BC373" i="1"/>
  <c r="BB373" i="1"/>
  <c r="BC372" i="1"/>
  <c r="BB372" i="1"/>
  <c r="BC371" i="1"/>
  <c r="BB371" i="1"/>
  <c r="BC370" i="1"/>
  <c r="BB370" i="1"/>
  <c r="BC369" i="1"/>
  <c r="BB369" i="1"/>
  <c r="BC368" i="1"/>
  <c r="BB368" i="1"/>
  <c r="BC367" i="1"/>
  <c r="BB367" i="1"/>
  <c r="BC366" i="1"/>
  <c r="BB366" i="1"/>
  <c r="BC365" i="1"/>
  <c r="BB365" i="1"/>
  <c r="BC364" i="1"/>
  <c r="BB364" i="1"/>
  <c r="BC363" i="1"/>
  <c r="BB363" i="1"/>
  <c r="BC362" i="1"/>
  <c r="BB362" i="1"/>
  <c r="BC361" i="1"/>
  <c r="BB361" i="1"/>
  <c r="BC360" i="1"/>
  <c r="BB360" i="1"/>
  <c r="BC359" i="1"/>
  <c r="BB359" i="1"/>
  <c r="BC358" i="1"/>
  <c r="BB358" i="1"/>
  <c r="BC357" i="1"/>
  <c r="BB357" i="1"/>
  <c r="BC356" i="1"/>
  <c r="BB356" i="1"/>
  <c r="BC355" i="1"/>
  <c r="BB355" i="1"/>
  <c r="BC354" i="1"/>
  <c r="BB354" i="1"/>
  <c r="BC353" i="1"/>
  <c r="BB353" i="1"/>
  <c r="BC352" i="1"/>
  <c r="BB352" i="1"/>
  <c r="BC351" i="1"/>
  <c r="BB351" i="1"/>
  <c r="BC350" i="1"/>
  <c r="BB350" i="1"/>
  <c r="BC349" i="1"/>
  <c r="BB349" i="1"/>
  <c r="BC348" i="1"/>
  <c r="BB348" i="1"/>
  <c r="BC347" i="1"/>
  <c r="BB347" i="1"/>
  <c r="BC346" i="1"/>
  <c r="BB346" i="1"/>
  <c r="BC345" i="1"/>
  <c r="BB345" i="1"/>
  <c r="BC344" i="1"/>
  <c r="BB344" i="1"/>
  <c r="BC343" i="1"/>
  <c r="BB343" i="1"/>
  <c r="BC342" i="1"/>
  <c r="BB342" i="1"/>
  <c r="BC341" i="1"/>
  <c r="BB341" i="1"/>
  <c r="BC340" i="1"/>
  <c r="BB340" i="1"/>
  <c r="BC339" i="1"/>
  <c r="BB339" i="1"/>
  <c r="BC338" i="1"/>
  <c r="BB338" i="1"/>
  <c r="BC337" i="1"/>
  <c r="BB337" i="1"/>
  <c r="BC336" i="1"/>
  <c r="BB336" i="1"/>
  <c r="BC335" i="1"/>
  <c r="BB335" i="1"/>
  <c r="BC334" i="1"/>
  <c r="BB334" i="1"/>
  <c r="BC333" i="1"/>
  <c r="BB333" i="1"/>
  <c r="BC332" i="1"/>
  <c r="BB332" i="1"/>
  <c r="BC331" i="1"/>
  <c r="BB331" i="1"/>
  <c r="BC330" i="1"/>
  <c r="BB330" i="1"/>
  <c r="BC329" i="1"/>
  <c r="BB329" i="1"/>
  <c r="BC328" i="1"/>
  <c r="BB328" i="1"/>
  <c r="BC327" i="1"/>
  <c r="BB327" i="1"/>
  <c r="BC326" i="1"/>
  <c r="BB326" i="1"/>
  <c r="BC325" i="1"/>
  <c r="BB325" i="1"/>
  <c r="BC324" i="1"/>
  <c r="BB324" i="1"/>
  <c r="BC323" i="1"/>
  <c r="BB323" i="1"/>
  <c r="BC322" i="1"/>
  <c r="BB322" i="1"/>
  <c r="BC321" i="1"/>
  <c r="BB321" i="1"/>
  <c r="BC320" i="1"/>
  <c r="BB320" i="1"/>
  <c r="BC319" i="1"/>
  <c r="BB319" i="1"/>
  <c r="BC318" i="1"/>
  <c r="BB318" i="1"/>
  <c r="BC317" i="1"/>
  <c r="BB317" i="1"/>
  <c r="BC316" i="1"/>
  <c r="BB316" i="1"/>
  <c r="BC315" i="1"/>
  <c r="BB315" i="1"/>
  <c r="BC314" i="1"/>
  <c r="BB314" i="1"/>
  <c r="BC313" i="1"/>
  <c r="BB313" i="1"/>
  <c r="BC312" i="1"/>
  <c r="BB312" i="1"/>
  <c r="BC311" i="1"/>
  <c r="BB311" i="1"/>
  <c r="BC310" i="1"/>
  <c r="BB310" i="1"/>
  <c r="BC309" i="1"/>
  <c r="BB309" i="1"/>
  <c r="BC308" i="1"/>
  <c r="BB308" i="1"/>
  <c r="BC307" i="1"/>
  <c r="BB307" i="1"/>
  <c r="BC306" i="1"/>
  <c r="BB306" i="1"/>
  <c r="BC305" i="1"/>
  <c r="BB305" i="1"/>
  <c r="BC304" i="1"/>
  <c r="BB304" i="1"/>
  <c r="BC303" i="1"/>
  <c r="BB303" i="1"/>
  <c r="BC302" i="1"/>
  <c r="BB302" i="1"/>
  <c r="BC301" i="1"/>
  <c r="BB301" i="1"/>
  <c r="BC300" i="1"/>
  <c r="BB300" i="1"/>
  <c r="BC299" i="1"/>
  <c r="BB299" i="1"/>
  <c r="BC298" i="1"/>
  <c r="BB298" i="1"/>
  <c r="BC297" i="1"/>
  <c r="BB297" i="1"/>
  <c r="BC296" i="1"/>
  <c r="BB296" i="1"/>
  <c r="BC295" i="1"/>
  <c r="BB295" i="1"/>
  <c r="BC294" i="1"/>
  <c r="BB294" i="1"/>
  <c r="BC293" i="1"/>
  <c r="BB293" i="1"/>
  <c r="BC292" i="1"/>
  <c r="BB292" i="1"/>
  <c r="BC291" i="1"/>
  <c r="BB291" i="1"/>
  <c r="BC290" i="1"/>
  <c r="BB290" i="1"/>
  <c r="BC289" i="1"/>
  <c r="BB289" i="1"/>
  <c r="BC288" i="1"/>
  <c r="BB288" i="1"/>
  <c r="BC287" i="1"/>
  <c r="BB287" i="1"/>
  <c r="BC286" i="1"/>
  <c r="BB286" i="1"/>
  <c r="BC285" i="1"/>
  <c r="BB285" i="1"/>
  <c r="BC284" i="1"/>
  <c r="BB284" i="1"/>
  <c r="BC283" i="1"/>
  <c r="BB283" i="1"/>
  <c r="BC282" i="1"/>
  <c r="BB282" i="1"/>
  <c r="BC281" i="1"/>
  <c r="BB281" i="1"/>
  <c r="BC280" i="1"/>
  <c r="BB280" i="1"/>
  <c r="BC279" i="1"/>
  <c r="BB279" i="1"/>
  <c r="BC278" i="1"/>
  <c r="BB278" i="1"/>
  <c r="BC277" i="1"/>
  <c r="BB277" i="1"/>
  <c r="BC276" i="1"/>
  <c r="BB276" i="1"/>
  <c r="BC275" i="1"/>
  <c r="BB275" i="1"/>
  <c r="BC274" i="1"/>
  <c r="BB274" i="1"/>
  <c r="BC273" i="1"/>
  <c r="BB273" i="1"/>
  <c r="BC272" i="1"/>
  <c r="BB272" i="1"/>
  <c r="BC271" i="1"/>
  <c r="BB271" i="1"/>
  <c r="BC270" i="1"/>
  <c r="BB270" i="1"/>
  <c r="BC269" i="1"/>
  <c r="BB269" i="1"/>
  <c r="BC268" i="1"/>
  <c r="BB268" i="1"/>
  <c r="BC267" i="1"/>
  <c r="BB267" i="1"/>
  <c r="BC266" i="1"/>
  <c r="BB266" i="1"/>
  <c r="BC265" i="1"/>
  <c r="BB265" i="1"/>
  <c r="BC264" i="1"/>
  <c r="BB264" i="1"/>
  <c r="BC263" i="1"/>
  <c r="BB263" i="1"/>
  <c r="BC262" i="1"/>
  <c r="BB262" i="1"/>
  <c r="BC261" i="1"/>
  <c r="BB261" i="1"/>
  <c r="BC260" i="1"/>
  <c r="BB260" i="1"/>
  <c r="BC259" i="1"/>
  <c r="BB259" i="1"/>
  <c r="BC258" i="1"/>
  <c r="BB258" i="1"/>
  <c r="BC257" i="1"/>
  <c r="BB257" i="1"/>
  <c r="BC256" i="1"/>
  <c r="BB256" i="1"/>
  <c r="BC255" i="1"/>
  <c r="BB255" i="1"/>
  <c r="BC254" i="1"/>
  <c r="BB254" i="1"/>
  <c r="BC253" i="1"/>
  <c r="BB253" i="1"/>
  <c r="BC252" i="1"/>
  <c r="BB252" i="1"/>
  <c r="BC251" i="1"/>
  <c r="BB251" i="1"/>
  <c r="BC250" i="1"/>
  <c r="BB250" i="1"/>
  <c r="BC249" i="1"/>
  <c r="BB249" i="1"/>
  <c r="BC248" i="1"/>
  <c r="BB248" i="1"/>
  <c r="BC247" i="1"/>
  <c r="BB247" i="1"/>
  <c r="BC246" i="1"/>
  <c r="BB246" i="1"/>
  <c r="BC245" i="1"/>
  <c r="BB245" i="1"/>
  <c r="BC244" i="1"/>
  <c r="BB244" i="1"/>
  <c r="BC243" i="1"/>
  <c r="BB243" i="1"/>
  <c r="BC242" i="1"/>
  <c r="BB242" i="1"/>
  <c r="BC241" i="1"/>
  <c r="BB241" i="1"/>
  <c r="BC240" i="1"/>
  <c r="BB240" i="1"/>
  <c r="BC239" i="1"/>
  <c r="BB239" i="1"/>
  <c r="BC238" i="1"/>
  <c r="BB238" i="1"/>
  <c r="BC237" i="1"/>
  <c r="BB237" i="1"/>
  <c r="BC236" i="1"/>
  <c r="BB236" i="1"/>
  <c r="BC235" i="1"/>
  <c r="BB235" i="1"/>
  <c r="BC234" i="1"/>
  <c r="BB234" i="1"/>
  <c r="BC233" i="1"/>
  <c r="BB233" i="1"/>
  <c r="BC232" i="1"/>
  <c r="BB232" i="1"/>
  <c r="BC231" i="1"/>
  <c r="BB231" i="1"/>
  <c r="BC230" i="1"/>
  <c r="BB230" i="1"/>
  <c r="BC229" i="1"/>
  <c r="BB229" i="1"/>
  <c r="BC228" i="1"/>
  <c r="BB228" i="1"/>
  <c r="BC227" i="1"/>
  <c r="BB227" i="1"/>
  <c r="BC226" i="1"/>
  <c r="BB226" i="1"/>
  <c r="BC225" i="1"/>
  <c r="BB225" i="1"/>
  <c r="BC224" i="1"/>
  <c r="BB224" i="1"/>
  <c r="BC223" i="1"/>
  <c r="BB223" i="1"/>
  <c r="BC222" i="1"/>
  <c r="BB222" i="1"/>
  <c r="BC221" i="1"/>
  <c r="BB221" i="1"/>
  <c r="BC220" i="1"/>
  <c r="BB220" i="1"/>
  <c r="BC219" i="1"/>
  <c r="BB219" i="1"/>
  <c r="BC218" i="1"/>
  <c r="BB218" i="1"/>
  <c r="BC217" i="1"/>
  <c r="BB217" i="1"/>
  <c r="BC216" i="1"/>
  <c r="BB216" i="1"/>
  <c r="BC215" i="1"/>
  <c r="BB215" i="1"/>
  <c r="BC214" i="1"/>
  <c r="BB214" i="1"/>
  <c r="BC213" i="1"/>
  <c r="BB213" i="1"/>
  <c r="BC212" i="1"/>
  <c r="BB212" i="1"/>
  <c r="BC211" i="1"/>
  <c r="BB211" i="1"/>
  <c r="BC210" i="1"/>
  <c r="BB210" i="1"/>
  <c r="BC209" i="1"/>
  <c r="BB209" i="1"/>
  <c r="BC208" i="1"/>
  <c r="BB208" i="1"/>
  <c r="BC207" i="1"/>
  <c r="BB207" i="1"/>
  <c r="BC206" i="1"/>
  <c r="BB206" i="1"/>
  <c r="BC205" i="1"/>
  <c r="BB205" i="1"/>
  <c r="BC204" i="1"/>
  <c r="BB204" i="1"/>
  <c r="BC203" i="1"/>
  <c r="BB203" i="1"/>
  <c r="BC202" i="1"/>
  <c r="BB202" i="1"/>
  <c r="BC201" i="1"/>
  <c r="BB201" i="1"/>
  <c r="BC200" i="1"/>
  <c r="BB200" i="1"/>
  <c r="BC199" i="1"/>
  <c r="BB199" i="1"/>
  <c r="BC198" i="1"/>
  <c r="BB198" i="1"/>
  <c r="BC197" i="1"/>
  <c r="BB197" i="1"/>
  <c r="BC196" i="1"/>
  <c r="BB196" i="1"/>
  <c r="BC195" i="1"/>
  <c r="BB195" i="1"/>
  <c r="BC194" i="1"/>
  <c r="BB194" i="1"/>
  <c r="BC193" i="1"/>
  <c r="BB193" i="1"/>
  <c r="BC192" i="1"/>
  <c r="BB192" i="1"/>
  <c r="BC191" i="1"/>
  <c r="BB191" i="1"/>
  <c r="BC190" i="1"/>
  <c r="BB190" i="1"/>
  <c r="BC189" i="1"/>
  <c r="BB189" i="1"/>
  <c r="BC188" i="1"/>
  <c r="BB188" i="1"/>
  <c r="BC187" i="1"/>
  <c r="BB187" i="1"/>
  <c r="BC186" i="1"/>
  <c r="BB186" i="1"/>
  <c r="BC185" i="1"/>
  <c r="BB185" i="1"/>
  <c r="BC184" i="1"/>
  <c r="BB184" i="1"/>
  <c r="BC183" i="1"/>
  <c r="BB183" i="1"/>
  <c r="BC182" i="1"/>
  <c r="BB182" i="1"/>
  <c r="BC181" i="1"/>
  <c r="BB181" i="1"/>
  <c r="BC180" i="1"/>
  <c r="BB180" i="1"/>
  <c r="BC179" i="1"/>
  <c r="BB179" i="1"/>
  <c r="BC178" i="1"/>
  <c r="BB178" i="1"/>
  <c r="BC177" i="1"/>
  <c r="BB177" i="1"/>
  <c r="BC176" i="1"/>
  <c r="BB176" i="1"/>
  <c r="BC175" i="1"/>
  <c r="BB175" i="1"/>
  <c r="BC174" i="1"/>
  <c r="BB174" i="1"/>
  <c r="BC173" i="1"/>
  <c r="BB173" i="1"/>
  <c r="BC172" i="1"/>
  <c r="BB172" i="1"/>
  <c r="BC171" i="1"/>
  <c r="BB171" i="1"/>
  <c r="BC170" i="1"/>
  <c r="BB170" i="1"/>
  <c r="BC169" i="1"/>
  <c r="BB169" i="1"/>
  <c r="BC168" i="1"/>
  <c r="BB168" i="1"/>
  <c r="BC167" i="1"/>
  <c r="BB167" i="1"/>
  <c r="BC166" i="1"/>
  <c r="BB166" i="1"/>
  <c r="BC165" i="1"/>
  <c r="BB165" i="1"/>
  <c r="BC164" i="1"/>
  <c r="BB164" i="1"/>
  <c r="BC163" i="1"/>
  <c r="BB163" i="1"/>
  <c r="BC162" i="1"/>
  <c r="BB162" i="1"/>
  <c r="BC161" i="1"/>
  <c r="BB161" i="1"/>
  <c r="BC160" i="1"/>
  <c r="BB160" i="1"/>
  <c r="BC159" i="1"/>
  <c r="BB159" i="1"/>
  <c r="BC158" i="1"/>
  <c r="BB158" i="1"/>
  <c r="BC157" i="1"/>
  <c r="BB157" i="1"/>
  <c r="BC156" i="1"/>
  <c r="BB156" i="1"/>
  <c r="BC155" i="1"/>
  <c r="BB155" i="1"/>
  <c r="BC154" i="1"/>
  <c r="BB154" i="1"/>
  <c r="BC153" i="1"/>
  <c r="BB153" i="1"/>
  <c r="BC152" i="1"/>
  <c r="BB152" i="1"/>
  <c r="BC151" i="1"/>
  <c r="BB151" i="1"/>
  <c r="BC150" i="1"/>
  <c r="BB150" i="1"/>
  <c r="BC149" i="1"/>
  <c r="BB149" i="1"/>
  <c r="BC148" i="1"/>
  <c r="BB148" i="1"/>
  <c r="BC147" i="1"/>
  <c r="BB147" i="1"/>
  <c r="BC146" i="1"/>
  <c r="BB146" i="1"/>
  <c r="BC145" i="1"/>
  <c r="BB145" i="1"/>
  <c r="BC144" i="1"/>
  <c r="BB144" i="1"/>
  <c r="BC143" i="1"/>
  <c r="BB143" i="1"/>
  <c r="BC142" i="1"/>
  <c r="BB142" i="1"/>
  <c r="BC141" i="1"/>
  <c r="BB141" i="1"/>
  <c r="BC140" i="1"/>
  <c r="BB140" i="1"/>
  <c r="BC139" i="1"/>
  <c r="BB139" i="1"/>
  <c r="BC138" i="1"/>
  <c r="BB138" i="1"/>
  <c r="BC137" i="1"/>
  <c r="BB137" i="1"/>
  <c r="BC136" i="1"/>
  <c r="BB136" i="1"/>
  <c r="BC135" i="1"/>
  <c r="BB135" i="1"/>
  <c r="BC134" i="1"/>
  <c r="BB134" i="1"/>
  <c r="BC133" i="1"/>
  <c r="BB133" i="1"/>
  <c r="BC132" i="1"/>
  <c r="BB132" i="1"/>
  <c r="BC131" i="1"/>
  <c r="BB131" i="1"/>
  <c r="BC130" i="1"/>
  <c r="BB130" i="1"/>
  <c r="BC129" i="1"/>
  <c r="BB129" i="1"/>
  <c r="BC128" i="1"/>
  <c r="BB128" i="1"/>
  <c r="BC127" i="1"/>
  <c r="BB127" i="1"/>
  <c r="BC126" i="1"/>
  <c r="BB126" i="1"/>
  <c r="BC125" i="1"/>
  <c r="BB125" i="1"/>
  <c r="BC124" i="1"/>
  <c r="BB124" i="1"/>
  <c r="BC123" i="1"/>
  <c r="BB123" i="1"/>
  <c r="BC122" i="1"/>
  <c r="BB122" i="1"/>
  <c r="BC121" i="1"/>
  <c r="BB121" i="1"/>
  <c r="BC120" i="1"/>
  <c r="BB120" i="1"/>
  <c r="BC119" i="1"/>
  <c r="BB119" i="1"/>
  <c r="BC118" i="1"/>
  <c r="BB118" i="1"/>
  <c r="BC117" i="1"/>
  <c r="BB117" i="1"/>
  <c r="BC116" i="1"/>
  <c r="BB116" i="1"/>
  <c r="BC115" i="1"/>
  <c r="BB115" i="1"/>
  <c r="BC114" i="1"/>
  <c r="BB114" i="1"/>
  <c r="BC113" i="1"/>
  <c r="BB113" i="1"/>
  <c r="BC112" i="1"/>
  <c r="BB112" i="1"/>
  <c r="BC111" i="1"/>
  <c r="BB111" i="1"/>
  <c r="BC110" i="1"/>
  <c r="BB110" i="1"/>
  <c r="BC109" i="1"/>
  <c r="BB109" i="1"/>
  <c r="BC108" i="1"/>
  <c r="BB108" i="1"/>
  <c r="BC107" i="1"/>
  <c r="BB107" i="1"/>
  <c r="BC106" i="1"/>
  <c r="BB106" i="1"/>
  <c r="BC105" i="1"/>
  <c r="BB105" i="1"/>
  <c r="BC104" i="1"/>
  <c r="BB104" i="1"/>
  <c r="BC103" i="1"/>
  <c r="BB103" i="1"/>
  <c r="BC102" i="1"/>
  <c r="BB102" i="1"/>
  <c r="BC101" i="1"/>
  <c r="BB101" i="1"/>
  <c r="BC100" i="1"/>
  <c r="BB100" i="1"/>
  <c r="BC99" i="1"/>
  <c r="BB99" i="1"/>
  <c r="BC98" i="1"/>
  <c r="BB98" i="1"/>
  <c r="BC97" i="1"/>
  <c r="BB97" i="1"/>
  <c r="BC96" i="1"/>
  <c r="BB96" i="1"/>
  <c r="BC95" i="1"/>
  <c r="BB95" i="1"/>
  <c r="BC94" i="1"/>
  <c r="BB94" i="1"/>
  <c r="BC93" i="1"/>
  <c r="BB93" i="1"/>
  <c r="BC92" i="1"/>
  <c r="BB92" i="1"/>
  <c r="BC91" i="1"/>
  <c r="BB91" i="1"/>
  <c r="BC90" i="1"/>
  <c r="BB90" i="1"/>
  <c r="BC89" i="1"/>
  <c r="BB89" i="1"/>
  <c r="BC88" i="1"/>
  <c r="BB88" i="1"/>
  <c r="BC87" i="1"/>
  <c r="BB87" i="1"/>
  <c r="BC86" i="1"/>
  <c r="BB86" i="1"/>
  <c r="BC85" i="1"/>
  <c r="BB85" i="1"/>
  <c r="BC84" i="1"/>
  <c r="BB84" i="1"/>
  <c r="BC83" i="1"/>
  <c r="BB83" i="1"/>
  <c r="BC82" i="1"/>
  <c r="BB82" i="1"/>
  <c r="BC81" i="1"/>
  <c r="BB81" i="1"/>
  <c r="BC80" i="1"/>
  <c r="BB80" i="1"/>
  <c r="BC79" i="1"/>
  <c r="BB79" i="1"/>
  <c r="BC78" i="1"/>
  <c r="BB78" i="1"/>
  <c r="BC77" i="1"/>
  <c r="BB77" i="1"/>
  <c r="BC76" i="1"/>
  <c r="BB76" i="1"/>
  <c r="BC75" i="1"/>
  <c r="BB75" i="1"/>
  <c r="BC74" i="1"/>
  <c r="BB74" i="1"/>
  <c r="BC73" i="1"/>
  <c r="BB73" i="1"/>
  <c r="BC72" i="1"/>
  <c r="BB72" i="1"/>
  <c r="BC71" i="1"/>
  <c r="BB71" i="1"/>
  <c r="BC70" i="1"/>
  <c r="BB70" i="1"/>
  <c r="BC69" i="1"/>
  <c r="BB69" i="1"/>
  <c r="BC68" i="1"/>
  <c r="BB68" i="1"/>
  <c r="BC67" i="1"/>
  <c r="BB67" i="1"/>
  <c r="BC66" i="1"/>
  <c r="BB66" i="1"/>
  <c r="BC65" i="1"/>
  <c r="BB65" i="1"/>
  <c r="BC64" i="1"/>
  <c r="BB64" i="1"/>
  <c r="BC63" i="1"/>
  <c r="BB63" i="1"/>
  <c r="BC62" i="1"/>
  <c r="BB62" i="1"/>
  <c r="BC61" i="1"/>
  <c r="BB61" i="1"/>
  <c r="BC60" i="1"/>
  <c r="BB60" i="1"/>
  <c r="BC59" i="1"/>
  <c r="BB59" i="1"/>
  <c r="BC58" i="1"/>
  <c r="BB58" i="1"/>
  <c r="BC57" i="1"/>
  <c r="BB57" i="1"/>
  <c r="BC56" i="1"/>
  <c r="BB56" i="1"/>
  <c r="BC55" i="1"/>
  <c r="BB55" i="1"/>
  <c r="BC54" i="1"/>
  <c r="BB54" i="1"/>
  <c r="BC53" i="1"/>
  <c r="BB53" i="1"/>
  <c r="BC52" i="1"/>
  <c r="BB52" i="1"/>
  <c r="BC51" i="1"/>
  <c r="BB51" i="1"/>
  <c r="BC50" i="1"/>
  <c r="BB50" i="1"/>
  <c r="BC49" i="1"/>
  <c r="BB49" i="1"/>
  <c r="BC48" i="1"/>
  <c r="BB48" i="1"/>
  <c r="BC47" i="1"/>
  <c r="BB47" i="1"/>
  <c r="BC46" i="1"/>
  <c r="BB46" i="1"/>
  <c r="BC45" i="1"/>
  <c r="BB45" i="1"/>
  <c r="BC44" i="1"/>
  <c r="BB44" i="1"/>
  <c r="BC43" i="1"/>
  <c r="BB43" i="1"/>
  <c r="BC42" i="1"/>
  <c r="BB42" i="1"/>
  <c r="BC41" i="1"/>
  <c r="BB41" i="1"/>
  <c r="BC40" i="1"/>
  <c r="BB40" i="1"/>
  <c r="BC39" i="1"/>
  <c r="BB39" i="1"/>
  <c r="BC38" i="1"/>
  <c r="BB38" i="1"/>
  <c r="BC37" i="1"/>
  <c r="BB37" i="1"/>
  <c r="BC36" i="1"/>
  <c r="BB36" i="1"/>
  <c r="BC35" i="1"/>
  <c r="BB35" i="1"/>
  <c r="BC34" i="1"/>
  <c r="BB34" i="1"/>
  <c r="BC33" i="1"/>
  <c r="BB33" i="1"/>
  <c r="BC32" i="1"/>
  <c r="BB32" i="1"/>
  <c r="BC31" i="1"/>
  <c r="BB31" i="1"/>
  <c r="BC30" i="1"/>
  <c r="BB30" i="1"/>
  <c r="BC29" i="1"/>
  <c r="BB29" i="1"/>
  <c r="BC28" i="1"/>
  <c r="BB28" i="1"/>
  <c r="BC27" i="1"/>
  <c r="BB27" i="1"/>
  <c r="BC26" i="1"/>
  <c r="BB26" i="1"/>
  <c r="BC25" i="1"/>
  <c r="BB25" i="1"/>
  <c r="BC24" i="1"/>
  <c r="BB24" i="1"/>
  <c r="BC23" i="1"/>
  <c r="BB23" i="1"/>
  <c r="BC22" i="1"/>
  <c r="BB22" i="1"/>
  <c r="BC21" i="1"/>
  <c r="BB21" i="1"/>
  <c r="BC20" i="1"/>
  <c r="BB20" i="1"/>
  <c r="BC19" i="1"/>
  <c r="BB19" i="1"/>
  <c r="BC18" i="1"/>
  <c r="BB18" i="1"/>
  <c r="BC17" i="1"/>
  <c r="BB17" i="1"/>
  <c r="BC16" i="1"/>
  <c r="BB16" i="1"/>
  <c r="BC15" i="1"/>
  <c r="BB15" i="1"/>
  <c r="BC14" i="1"/>
  <c r="BB14" i="1"/>
  <c r="BC13" i="1"/>
  <c r="BB13" i="1"/>
  <c r="BC12" i="1"/>
  <c r="BB12" i="1"/>
  <c r="BC11" i="1"/>
  <c r="BB11" i="1"/>
  <c r="BC10" i="1"/>
  <c r="BB10" i="1"/>
  <c r="BC9" i="1"/>
  <c r="BB9" i="1"/>
  <c r="BC8" i="1"/>
  <c r="BB8" i="1"/>
  <c r="BC7" i="1"/>
  <c r="BB7" i="1"/>
  <c r="BC6" i="1"/>
  <c r="BB6" i="1"/>
  <c r="BB5" i="1"/>
  <c r="BC5" i="1"/>
  <c r="BB4" i="1"/>
  <c r="BC4" i="1"/>
  <c r="BB3" i="1"/>
  <c r="BC3" i="1"/>
  <c r="BB2" i="1"/>
  <c r="BC2" i="1"/>
  <c r="C276" i="2"/>
  <c r="C273" i="2"/>
  <c r="C274" i="2"/>
  <c r="C275" i="2"/>
  <c r="C270" i="2"/>
  <c r="C267" i="2"/>
  <c r="C268" i="2"/>
  <c r="C269" i="2"/>
  <c r="C264" i="2"/>
  <c r="C261" i="2"/>
  <c r="C262" i="2"/>
  <c r="C263" i="2"/>
  <c r="C258" i="2"/>
  <c r="C255" i="2"/>
  <c r="C256" i="2"/>
  <c r="C257" i="2"/>
  <c r="C252" i="2"/>
  <c r="C249" i="2"/>
  <c r="C250" i="2"/>
  <c r="C251" i="2"/>
  <c r="C246" i="2"/>
  <c r="C243" i="2"/>
  <c r="C244" i="2"/>
  <c r="C245" i="2"/>
  <c r="C238" i="2"/>
  <c r="C235" i="2"/>
  <c r="C236" i="2"/>
  <c r="C237" i="2"/>
  <c r="C232" i="2"/>
  <c r="C229" i="2"/>
  <c r="C230" i="2"/>
  <c r="C231" i="2"/>
  <c r="C226" i="2"/>
  <c r="C223" i="2"/>
  <c r="C224" i="2"/>
  <c r="C225" i="2"/>
  <c r="C220" i="2"/>
  <c r="C217" i="2"/>
  <c r="C218" i="2"/>
  <c r="C219" i="2"/>
  <c r="C214" i="2"/>
  <c r="C211" i="2"/>
  <c r="C212" i="2"/>
  <c r="C213" i="2"/>
  <c r="C208" i="2"/>
  <c r="C205" i="2"/>
  <c r="C206" i="2"/>
  <c r="C207" i="2"/>
  <c r="C202" i="2"/>
  <c r="C199" i="2"/>
  <c r="C200" i="2"/>
  <c r="C201" i="2"/>
  <c r="C196" i="2"/>
  <c r="C193" i="2"/>
  <c r="C194" i="2"/>
  <c r="C195" i="2"/>
  <c r="C190" i="2"/>
  <c r="C187" i="2"/>
  <c r="C188" i="2"/>
  <c r="C189" i="2"/>
  <c r="C184" i="2"/>
  <c r="C181" i="2"/>
  <c r="C182" i="2"/>
  <c r="C183" i="2"/>
  <c r="C178" i="2"/>
  <c r="C175" i="2"/>
  <c r="C176" i="2"/>
  <c r="C177" i="2"/>
  <c r="C172" i="2"/>
  <c r="C169" i="2"/>
  <c r="C170" i="2"/>
  <c r="C171" i="2"/>
  <c r="C128" i="2"/>
  <c r="C125" i="2"/>
  <c r="C126" i="2"/>
  <c r="C127" i="2"/>
  <c r="C120" i="2"/>
  <c r="C117" i="2"/>
  <c r="C118" i="2"/>
  <c r="C119" i="2"/>
  <c r="C114" i="2"/>
  <c r="C111" i="2"/>
  <c r="C112" i="2"/>
  <c r="C113" i="2"/>
  <c r="C108" i="2"/>
  <c r="C105" i="2"/>
  <c r="C106" i="2"/>
  <c r="C107" i="2"/>
  <c r="C102" i="2"/>
  <c r="C99" i="2"/>
  <c r="C100" i="2"/>
  <c r="C101" i="2"/>
  <c r="C96" i="2"/>
  <c r="C93" i="2"/>
  <c r="C94" i="2"/>
  <c r="C95" i="2"/>
  <c r="C90" i="2"/>
  <c r="C87" i="2"/>
  <c r="C88" i="2"/>
  <c r="C89" i="2"/>
  <c r="C80" i="2"/>
  <c r="C81" i="2"/>
  <c r="C82" i="2"/>
  <c r="C77" i="2"/>
  <c r="C74" i="2"/>
  <c r="C75" i="2"/>
  <c r="C76" i="2"/>
  <c r="C71" i="2"/>
  <c r="C68" i="2"/>
  <c r="C69" i="2"/>
  <c r="C70" i="2"/>
  <c r="C65" i="2"/>
  <c r="C62" i="2"/>
  <c r="C63" i="2"/>
  <c r="C64" i="2"/>
  <c r="C51" i="2"/>
  <c r="C48" i="2"/>
  <c r="C49" i="2"/>
  <c r="C50" i="2"/>
  <c r="C45" i="2"/>
  <c r="C42" i="2"/>
  <c r="C43" i="2"/>
  <c r="C44" i="2"/>
  <c r="C39" i="2"/>
  <c r="C36" i="2"/>
  <c r="C37" i="2"/>
  <c r="C38" i="2"/>
  <c r="C33" i="2"/>
  <c r="C30" i="2"/>
  <c r="C31" i="2"/>
  <c r="C32" i="2"/>
  <c r="C12" i="2"/>
  <c r="C10" i="2"/>
  <c r="C9" i="2"/>
  <c r="C8" i="2"/>
  <c r="C7" i="2"/>
  <c r="C6" i="2"/>
  <c r="C173" i="2" l="1"/>
  <c r="D173" i="2" s="1"/>
  <c r="C203" i="2"/>
  <c r="D203" i="2" s="1"/>
  <c r="C221" i="2"/>
  <c r="D221" i="2" s="1"/>
  <c r="C179" i="2"/>
  <c r="D179" i="2" s="1"/>
  <c r="C185" i="2"/>
  <c r="D185" i="2" s="1"/>
  <c r="C191" i="2"/>
  <c r="D191" i="2" s="1"/>
  <c r="C197" i="2"/>
  <c r="D197" i="2" s="1"/>
  <c r="C209" i="2"/>
  <c r="D209" i="2" s="1"/>
  <c r="C215" i="2"/>
  <c r="D215" i="2" s="1"/>
  <c r="C227" i="2"/>
  <c r="D227" i="2" s="1"/>
  <c r="C233" i="2"/>
  <c r="D233" i="2" s="1"/>
  <c r="C239" i="2"/>
  <c r="D239" i="2" s="1"/>
  <c r="D163" i="2"/>
  <c r="D137" i="2"/>
  <c r="C159" i="2"/>
  <c r="D157" i="2" s="1"/>
  <c r="D161" i="2"/>
  <c r="D164" i="2"/>
  <c r="C165" i="2"/>
  <c r="D165" i="2" s="1"/>
  <c r="D162" i="2"/>
  <c r="D138" i="2"/>
  <c r="C147" i="2"/>
  <c r="D145" i="2" s="1"/>
  <c r="D151" i="2"/>
  <c r="C91" i="2"/>
  <c r="D91" i="2" s="1"/>
  <c r="C97" i="2"/>
  <c r="D97" i="2" s="1"/>
  <c r="C103" i="2"/>
  <c r="D103" i="2" s="1"/>
  <c r="C109" i="2"/>
  <c r="D109" i="2" s="1"/>
  <c r="C115" i="2"/>
  <c r="D115" i="2" s="1"/>
  <c r="C121" i="2"/>
  <c r="D121" i="2" s="1"/>
  <c r="C129" i="2"/>
  <c r="D129" i="2" s="1"/>
  <c r="D140" i="2"/>
  <c r="C153" i="2"/>
  <c r="D153" i="2" s="1"/>
  <c r="D152" i="2"/>
  <c r="D149" i="2"/>
  <c r="C141" i="2"/>
  <c r="D141" i="2" s="1"/>
  <c r="D139" i="2"/>
  <c r="D150" i="2"/>
  <c r="C83" i="2"/>
  <c r="D83" i="2" s="1"/>
  <c r="C66" i="2"/>
  <c r="D66" i="2" s="1"/>
  <c r="C72" i="2"/>
  <c r="D72" i="2" s="1"/>
  <c r="C78" i="2"/>
  <c r="D78" i="2" s="1"/>
  <c r="C40" i="2"/>
  <c r="D40" i="2" s="1"/>
  <c r="C58" i="2"/>
  <c r="D58" i="2" s="1"/>
  <c r="D56" i="2" s="1"/>
  <c r="C46" i="2"/>
  <c r="D46" i="2" s="1"/>
  <c r="C52" i="2"/>
  <c r="D52" i="2" s="1"/>
  <c r="C135" i="2"/>
  <c r="D132" i="2" s="1"/>
  <c r="C34" i="2"/>
  <c r="D34" i="2" s="1"/>
  <c r="C26" i="2"/>
  <c r="D26" i="2" s="1"/>
  <c r="D6" i="2"/>
  <c r="D39" i="2"/>
  <c r="D108" i="2"/>
  <c r="D178" i="2"/>
  <c r="D255" i="2"/>
  <c r="C3" i="2"/>
  <c r="D176" i="2"/>
  <c r="D120" i="2"/>
  <c r="D51" i="2"/>
  <c r="D37" i="2"/>
  <c r="D7" i="2"/>
  <c r="D44" i="2"/>
  <c r="D48" i="2"/>
  <c r="D64" i="2"/>
  <c r="D68" i="2"/>
  <c r="D76" i="2"/>
  <c r="D89" i="2"/>
  <c r="D93" i="2"/>
  <c r="D101" i="2"/>
  <c r="D105" i="2"/>
  <c r="D113" i="2"/>
  <c r="D117" i="2"/>
  <c r="D127" i="2"/>
  <c r="D171" i="2"/>
  <c r="D175" i="2"/>
  <c r="D183" i="2"/>
  <c r="D187" i="2"/>
  <c r="D195" i="2"/>
  <c r="D199" i="2"/>
  <c r="D207" i="2"/>
  <c r="D213" i="2"/>
  <c r="D219" i="2"/>
  <c r="D223" i="2"/>
  <c r="D229" i="2"/>
  <c r="D237" i="2"/>
  <c r="D250" i="2"/>
  <c r="D262" i="2"/>
  <c r="D31" i="2"/>
  <c r="D118" i="2"/>
  <c r="D202" i="2"/>
  <c r="D30" i="2"/>
  <c r="D100" i="2"/>
  <c r="D94" i="2"/>
  <c r="D263" i="2"/>
  <c r="D200" i="2"/>
  <c r="D69" i="2"/>
  <c r="D50" i="2"/>
  <c r="D71" i="2"/>
  <c r="D95" i="2"/>
  <c r="D106" i="2"/>
  <c r="D119" i="2"/>
  <c r="D177" i="2"/>
  <c r="D201" i="2"/>
  <c r="D238" i="2"/>
  <c r="D249" i="2"/>
  <c r="D261" i="2"/>
  <c r="D274" i="2"/>
  <c r="C2" i="2"/>
  <c r="D43" i="2"/>
  <c r="D75" i="2"/>
  <c r="D172" i="2"/>
  <c r="D257" i="2"/>
  <c r="D65" i="2"/>
  <c r="D87" i="2"/>
  <c r="D246" i="2"/>
  <c r="D258" i="2"/>
  <c r="D270" i="2"/>
  <c r="D107" i="2"/>
  <c r="D225" i="2"/>
  <c r="D252" i="2"/>
  <c r="D212" i="2"/>
  <c r="D63" i="2"/>
  <c r="D275" i="2"/>
  <c r="D231" i="2"/>
  <c r="D62" i="2"/>
  <c r="D99" i="2"/>
  <c r="D111" i="2"/>
  <c r="D125" i="2"/>
  <c r="D169" i="2"/>
  <c r="D181" i="2"/>
  <c r="D193" i="2"/>
  <c r="D205" i="2"/>
  <c r="D211" i="2"/>
  <c r="D217" i="2"/>
  <c r="D232" i="2"/>
  <c r="D244" i="2"/>
  <c r="D256" i="2"/>
  <c r="D268" i="2"/>
  <c r="D36" i="2"/>
  <c r="D70" i="2"/>
  <c r="D189" i="2"/>
  <c r="D236" i="2"/>
  <c r="D276" i="2"/>
  <c r="D170" i="2"/>
  <c r="D88" i="2"/>
  <c r="D90" i="2"/>
  <c r="D214" i="2"/>
  <c r="D114" i="2"/>
  <c r="D38" i="2"/>
  <c r="D74" i="2"/>
  <c r="D224" i="2"/>
  <c r="D188" i="2"/>
  <c r="D49" i="2"/>
  <c r="D273" i="2"/>
  <c r="D267" i="2"/>
  <c r="D243" i="2"/>
  <c r="D96" i="2"/>
  <c r="D251" i="2"/>
  <c r="D226" i="2"/>
  <c r="D190" i="2"/>
  <c r="D32" i="2"/>
  <c r="D230" i="2"/>
  <c r="D264" i="2"/>
  <c r="D194" i="2"/>
  <c r="D112" i="2"/>
  <c r="D42" i="2"/>
  <c r="D45" i="2"/>
  <c r="D102" i="2"/>
  <c r="D196" i="2"/>
  <c r="C4" i="2"/>
  <c r="D218" i="2"/>
  <c r="D206" i="2"/>
  <c r="D182" i="2"/>
  <c r="D126" i="2"/>
  <c r="D235" i="2"/>
  <c r="D33" i="2"/>
  <c r="D77" i="2"/>
  <c r="D269" i="2"/>
  <c r="D245" i="2"/>
  <c r="D220" i="2"/>
  <c r="D208" i="2"/>
  <c r="D184" i="2"/>
  <c r="D128" i="2"/>
  <c r="D159" i="2" l="1"/>
  <c r="D155" i="2"/>
  <c r="D156" i="2"/>
  <c r="D158" i="2"/>
  <c r="D131" i="2"/>
  <c r="D146" i="2"/>
  <c r="D147" i="2"/>
  <c r="D144" i="2"/>
  <c r="D143" i="2"/>
  <c r="D135" i="2"/>
  <c r="D134" i="2"/>
  <c r="D133" i="2"/>
  <c r="D80" i="2"/>
  <c r="D81" i="2"/>
  <c r="D82" i="2"/>
  <c r="D54" i="2"/>
  <c r="D57" i="2"/>
  <c r="D55" i="2"/>
  <c r="D22" i="2"/>
  <c r="D21" i="2"/>
  <c r="D18" i="2"/>
  <c r="D20" i="2"/>
  <c r="D13" i="2"/>
  <c r="D19" i="2"/>
  <c r="D15" i="2"/>
  <c r="D12" i="2"/>
  <c r="D25" i="2"/>
  <c r="D24" i="2"/>
  <c r="D17" i="2"/>
  <c r="D14" i="2"/>
  <c r="D16" i="2"/>
  <c r="D23" i="2"/>
</calcChain>
</file>

<file path=xl/sharedStrings.xml><?xml version="1.0" encoding="utf-8"?>
<sst xmlns="http://schemas.openxmlformats.org/spreadsheetml/2006/main" count="478" uniqueCount="155">
  <si>
    <t xml:space="preserve">The community climate seems to be “right” for this coalition accomplishing its goals.  </t>
  </si>
  <si>
    <t>In the community, there is a big need for ATOD prevention programs and services.</t>
  </si>
  <si>
    <t>Any single organization would not be able to accomplish what we are trying to accomplish with our coalition.</t>
  </si>
  <si>
    <t>The coalition is well-known among people that do not directly participate.</t>
  </si>
  <si>
    <t xml:space="preserve">Coalition members support coalition leaders. </t>
  </si>
  <si>
    <t>There is minimal leadership turnover in this coalition.</t>
  </si>
  <si>
    <t>The people who lead this coalition communicate well with members.</t>
  </si>
  <si>
    <t xml:space="preserve">The people in leadership positions have good skills for working with other people and organizations.  </t>
  </si>
  <si>
    <t>When the coalition makes major decisions, there is usually enough time for members to confer with colleagues before making the final decision.</t>
  </si>
  <si>
    <t>There is a lot of flexibility when decisions are made.</t>
  </si>
  <si>
    <t>There is a clear process for making decisions among partners in this coalition.</t>
  </si>
  <si>
    <t>This coalition will be able to sustain itself after the grant ends.</t>
  </si>
  <si>
    <t>We do a good job of coordinating all the people, organizations, and activities related to this project.</t>
  </si>
  <si>
    <t>This coalition would be able to accomplish its goals without the coordinator(s).</t>
  </si>
  <si>
    <t xml:space="preserve">The coalition’s overall plan of action is effective. </t>
  </si>
  <si>
    <t xml:space="preserve">My abilities are effectively used by the coalition. </t>
  </si>
  <si>
    <t xml:space="preserve">I have a lot of respect for other people involved in this coalition. </t>
  </si>
  <si>
    <t xml:space="preserve">Everyone who is a member of our coalition wants this project to succeed. </t>
  </si>
  <si>
    <t>The level of commitment among members is high.</t>
  </si>
  <si>
    <t>Coalition members are open to different approaches to how we can do our work.</t>
  </si>
  <si>
    <t xml:space="preserve">Coalition members have a clear sense of their roles and responsibilities.  </t>
  </si>
  <si>
    <t>Coalition members communicate openly with one another.</t>
  </si>
  <si>
    <t>I am informed as often as I should be about what goes on in the coalition.</t>
  </si>
  <si>
    <t>Communication among coalition members happens both at formal meetings and in informal ways.</t>
  </si>
  <si>
    <t>I have a clear understanding of what our coalition is trying to accomplish.</t>
  </si>
  <si>
    <t xml:space="preserve">The coalition has established realistic goals. </t>
  </si>
  <si>
    <t xml:space="preserve">Coalition members share a common vision for our community. </t>
  </si>
  <si>
    <t xml:space="preserve">The coalition’s direction is dominated by one or a few individuals. </t>
  </si>
  <si>
    <t xml:space="preserve">There is a lot of tension and conflict among coalition members. </t>
  </si>
  <si>
    <t xml:space="preserve">I feel strongly committed to this coalition. </t>
  </si>
  <si>
    <t xml:space="preserve">Increased community awareness of ATOD problems. </t>
  </si>
  <si>
    <t xml:space="preserve">Improved services and programs for ATOD prevention in this community. </t>
  </si>
  <si>
    <t>Helped organizations working for ATOD prevention to increase their capacity.</t>
  </si>
  <si>
    <t xml:space="preserve">Increased use of science-based prevention efforts in this community. </t>
  </si>
  <si>
    <t>Strengthened ATOD-related policies and regulations in the community (e.g., tobacco, under age drinking).</t>
  </si>
  <si>
    <t>Increased the chances that children and youth in the community will avoid developing ATOD problems.</t>
  </si>
  <si>
    <t>Increased collaboration with community groups concerned with preventing other types of problems (e.g., HIV, violence, teen pregnancy).</t>
  </si>
  <si>
    <t>Identified at least one promising practice that it wants to replicate and expand.</t>
  </si>
  <si>
    <t>Caused a shift in community attitudes around ATOD.</t>
  </si>
  <si>
    <t>Do you live in the community served by your coalition?</t>
  </si>
  <si>
    <t>Yes</t>
  </si>
  <si>
    <t>Strongly disagree</t>
  </si>
  <si>
    <t>No</t>
  </si>
  <si>
    <t>Media</t>
  </si>
  <si>
    <t>Disagree</t>
  </si>
  <si>
    <t xml:space="preserve">School </t>
  </si>
  <si>
    <t>Agree</t>
  </si>
  <si>
    <t>Youth-serving organization</t>
  </si>
  <si>
    <t>Strongly agree</t>
  </si>
  <si>
    <t>Spiritual or fraternal organization</t>
  </si>
  <si>
    <t>State, local, tribal government</t>
  </si>
  <si>
    <t xml:space="preserve">Civic volunteer group </t>
  </si>
  <si>
    <t>Youth</t>
  </si>
  <si>
    <t>Parent</t>
  </si>
  <si>
    <t>How long have you been involved with the coalition?</t>
  </si>
  <si>
    <t>How long have you been involved with the coalition? Total Years</t>
  </si>
  <si>
    <t>Average</t>
  </si>
  <si>
    <t>Minimum</t>
  </si>
  <si>
    <t>Maximum</t>
  </si>
  <si>
    <t xml:space="preserve">Yes </t>
  </si>
  <si>
    <t>%</t>
  </si>
  <si>
    <t>#</t>
  </si>
  <si>
    <t>Date</t>
  </si>
  <si>
    <t>How many coalition meetings did you attend during the past 12 months?</t>
  </si>
  <si>
    <t>Which sector do you think you most represent by being part of the coalition? Please pick one response.</t>
  </si>
  <si>
    <t>ID Number</t>
  </si>
  <si>
    <t>Q2. Do you live in the community served by your coalition?</t>
  </si>
  <si>
    <t>Q14. When the coalition makes major decisions, there is usually enough time for members to confer with colleagues before making the final decision.</t>
  </si>
  <si>
    <t>Q44. Caused a shift in community attitudes around ATOD.</t>
  </si>
  <si>
    <t>Demographic Information</t>
  </si>
  <si>
    <t>Community Environment</t>
  </si>
  <si>
    <t>Leadership</t>
  </si>
  <si>
    <t>Administration</t>
  </si>
  <si>
    <t>Membership</t>
  </si>
  <si>
    <t>Outcomes</t>
  </si>
  <si>
    <t>Q3. How many coalition meetings did you attend during the past 12 months?</t>
  </si>
  <si>
    <t xml:space="preserve">Q46. What benefits to the community do you expect to see as a result of the coalition’s activities?  </t>
  </si>
  <si>
    <t xml:space="preserve">Q47. What barriers, if any, have made it difficult for your coalition to achieve its goals?  </t>
  </si>
  <si>
    <t>Not at all</t>
  </si>
  <si>
    <t>A little</t>
  </si>
  <si>
    <t>A lot</t>
  </si>
  <si>
    <t>Not a focus</t>
  </si>
  <si>
    <r>
      <t xml:space="preserve">Q1a. When did you become involved with the coalition? </t>
    </r>
    <r>
      <rPr>
        <b/>
        <u/>
        <sz val="10"/>
        <rFont val="Arial"/>
        <family val="2"/>
      </rPr>
      <t>Month</t>
    </r>
  </si>
  <si>
    <r>
      <t xml:space="preserve">Q1b. When did you become involved with the coalition? </t>
    </r>
    <r>
      <rPr>
        <b/>
        <u/>
        <sz val="10"/>
        <rFont val="Arial"/>
        <family val="2"/>
      </rPr>
      <t>Year</t>
    </r>
  </si>
  <si>
    <t>Combined date</t>
  </si>
  <si>
    <t>How long have you been involved with the coalition? (in months)</t>
  </si>
  <si>
    <t xml:space="preserve">Q49. If you are not able to attend coalition meetings regularly, what are some of the barriers?  </t>
  </si>
  <si>
    <t>Q4a. Which sector do you think you most represent by being part of the coalition? Please pick one response.</t>
  </si>
  <si>
    <t>Q4b. Specific cultural group.</t>
  </si>
  <si>
    <t>Business</t>
  </si>
  <si>
    <r>
      <t>Law enforcement</t>
    </r>
    <r>
      <rPr>
        <b/>
        <sz val="10"/>
        <rFont val="Arial"/>
        <family val="2"/>
      </rPr>
      <t xml:space="preserve"> </t>
    </r>
  </si>
  <si>
    <t>Justice/corrections</t>
  </si>
  <si>
    <t>Healthcare professionals</t>
  </si>
  <si>
    <t>Other prevention organization</t>
  </si>
  <si>
    <t>Specific cultural group</t>
  </si>
  <si>
    <t xml:space="preserve">Q5. The community climate seems to be “right” for this coalition accomplishing its goals.  </t>
  </si>
  <si>
    <t>Q6. In the community, there is a big need for ATOD prevention programs and services.</t>
  </si>
  <si>
    <t>Q7. Any single organization would not be able to accomplish what we are trying to accomplish with our coalition.</t>
  </si>
  <si>
    <t>Q8. The coalition is well-known among people that do not directly participate.</t>
  </si>
  <si>
    <t>Q9. Community members are generally supportive of the coalition’s efforts.</t>
  </si>
  <si>
    <t xml:space="preserve">Q10. I understand the coalition leadership roles. </t>
  </si>
  <si>
    <t>Q11. The people who lead this coalition communicate well with members.</t>
  </si>
  <si>
    <t>Q12. The people in leadership positions bring good leadership skills to the coalition.</t>
  </si>
  <si>
    <t>More than I would like</t>
  </si>
  <si>
    <t>Less than I would like</t>
  </si>
  <si>
    <t>As much as I would like</t>
  </si>
  <si>
    <t>Q15. There is a clear process for making decisions among coalition members.</t>
  </si>
  <si>
    <t xml:space="preserve">Q18. My abilities are effectively used by the coalition. </t>
  </si>
  <si>
    <t>Q16. The coalition does a good job of coordinating all the people, organizations, and activities related to this project.</t>
  </si>
  <si>
    <t>Q19. The changes this coalition is making in the community will be able to sustain after the grant ends.</t>
  </si>
  <si>
    <t xml:space="preserve">Q20. The coalition has established realistic goals. </t>
  </si>
  <si>
    <t>Q21. The coalition’s members fully understand the Strategic Prevention Framework (SPF) model.</t>
  </si>
  <si>
    <t>Q22. The coalition’s members believe that the SPF model is effective.</t>
  </si>
  <si>
    <t>Q23. The coalition uses data to guide decisions.</t>
  </si>
  <si>
    <t>Q24. The coalition will be able to effectively serve the entire community, including priority populations.</t>
  </si>
  <si>
    <t>Q25. The coalition will be able to effectively reach groups in our community requiring culturally-specific services.</t>
  </si>
  <si>
    <t>Q26. The coalition promotes collaboration with community groups concerned with preventing other types of problems.</t>
  </si>
  <si>
    <t xml:space="preserve">Q27. I have a lot of respect for other people involved in this coalition. </t>
  </si>
  <si>
    <t xml:space="preserve">Q28. Everyone who is a member of our coalition wants this project to succeed. </t>
  </si>
  <si>
    <t>Q29. The level of commitment among members is high.</t>
  </si>
  <si>
    <t>Q30. Coalition members are open to different approaches to how we can do our work.</t>
  </si>
  <si>
    <t xml:space="preserve">Q31. Coalition members have a clear sense of their roles and responsibilities.  </t>
  </si>
  <si>
    <t>Q32. Coalition members communicate openly with one another.</t>
  </si>
  <si>
    <t>Q33. I am informed as often as I should be about what goes on in the coalition.</t>
  </si>
  <si>
    <t>Q34. I have a clear understanding of what our coalition is trying to accomplish.</t>
  </si>
  <si>
    <t xml:space="preserve">Q35. Coalition members share a common vision for ATOD prevention in our community. </t>
  </si>
  <si>
    <t xml:space="preserve">Q36. The coalition’s direction is dominated by one or a few members. </t>
  </si>
  <si>
    <t xml:space="preserve">Q37. There is a lot of tension and conflict among coalition members. </t>
  </si>
  <si>
    <t xml:space="preserve">Q38. I feel strongly committed to this coalition. </t>
  </si>
  <si>
    <t xml:space="preserve">Q39. Increased community awareness of ATOD problems. </t>
  </si>
  <si>
    <t xml:space="preserve">Q40. Improved services and programs for ATOD prevention in this community. </t>
  </si>
  <si>
    <t>Q41. Helped organizations working for ATOD prevention to increase their capacity.</t>
  </si>
  <si>
    <t xml:space="preserve">Q42. Increased use of evidence-based prevention efforts in this community. </t>
  </si>
  <si>
    <t>Q43. Strengthened ATOD-related policies and regulations in the community (e.g., tobacco, under age drinking).</t>
  </si>
  <si>
    <t>Q45. What has been the most rewarding aspect of being a coalition member?</t>
  </si>
  <si>
    <t>Q48. What would you recommend changing about the coalition to improve its functioning and/or effectiveness?</t>
  </si>
  <si>
    <t>Total</t>
  </si>
  <si>
    <t>Community members are generally supportive of the coalition’s efforts.</t>
  </si>
  <si>
    <t xml:space="preserve">I understand the coalition leadership roles. </t>
  </si>
  <si>
    <t>The people in leadership positions bring good leadership skills to the coalition.</t>
  </si>
  <si>
    <t>Q13. The coordinator guides the coalition’s direction:</t>
  </si>
  <si>
    <t xml:space="preserve">The coordinator guides the coalition’s direction: </t>
  </si>
  <si>
    <t>There is a clear process for making decisions among coalition members.</t>
  </si>
  <si>
    <t>The coalition does a good job of coordinating all the people, organizations, and activities related to this project.</t>
  </si>
  <si>
    <t>Q17. The coalition’s overall plan of action is effective.</t>
  </si>
  <si>
    <t>The changes this coalition is making in the community will be able to sustain after the grant ends.</t>
  </si>
  <si>
    <t>Goals</t>
  </si>
  <si>
    <t xml:space="preserve">The coalition’s members fully understand the Strategic Prevention Framework (SPF) model. </t>
  </si>
  <si>
    <t xml:space="preserve">The coalition’s members believe that the SPF model is effective. </t>
  </si>
  <si>
    <t xml:space="preserve">The coalition uses data to guide decisions. </t>
  </si>
  <si>
    <t xml:space="preserve">The coalition will be able to effectively serve the entire community, including priority populations. </t>
  </si>
  <si>
    <t>The coalition will be able to effectively reach groups in our community requiring culturally-specific services.</t>
  </si>
  <si>
    <t>The coalition promotes collaboration with community groups concerned with preventing other types of problems.</t>
  </si>
  <si>
    <t xml:space="preserve">Increased use of evidence-based prevention efforts in this community. 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</si>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</sst>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/dd/yy;@"/>
    <numFmt numFmtId="168" formatCode="[$-409]mmm\-yy;@"/>
  </numFmts>
  <fonts count="8" x14ac:knownFonts="1">
    <font>
      <sz val="10"/>
      <name val="Arial"/>
    </font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</font>
    <font>
      <b/>
      <u/>
      <sz val="10"/>
      <name val="Arial"/>
      <family val="2"/>
    </font>
    <font>
      <b/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2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8">
    <xf numFmtId="0" fontId="0" fillId="0" borderId="0" xfId="0"/>
    <xf numFmtId="0" fontId="2" fillId="0" borderId="0" xfId="0" applyFont="1"/>
    <xf numFmtId="0" fontId="0" fillId="0" borderId="0" xfId="0" applyFill="1" applyBorder="1" applyProtection="1">
      <protection locked="0"/>
    </xf>
    <xf numFmtId="0" fontId="0" fillId="0" borderId="0" xfId="0" applyFill="1" applyBorder="1"/>
    <xf numFmtId="0" fontId="0" fillId="0" borderId="1" xfId="0" applyFill="1" applyBorder="1" applyProtection="1">
      <protection locked="0"/>
    </xf>
    <xf numFmtId="0" fontId="2" fillId="0" borderId="0" xfId="0" applyFont="1" applyFill="1" applyBorder="1" applyProtection="1"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wrapText="1"/>
      <protection hidden="1"/>
    </xf>
    <xf numFmtId="9" fontId="0" fillId="0" borderId="0" xfId="1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left" wrapText="1"/>
      <protection hidden="1"/>
    </xf>
    <xf numFmtId="164" fontId="0" fillId="0" borderId="0" xfId="0" applyNumberFormat="1" applyFill="1" applyBorder="1" applyProtection="1">
      <protection locked="0"/>
    </xf>
    <xf numFmtId="164" fontId="2" fillId="0" borderId="0" xfId="0" applyNumberFormat="1" applyFont="1" applyFill="1" applyBorder="1" applyProtection="1">
      <protection locked="0"/>
    </xf>
    <xf numFmtId="0" fontId="3" fillId="0" borderId="0" xfId="0" applyFont="1" applyFill="1" applyBorder="1" applyAlignment="1" applyProtection="1">
      <alignment horizontal="left" vertical="center" wrapText="1"/>
      <protection hidden="1"/>
    </xf>
    <xf numFmtId="9" fontId="3" fillId="0" borderId="0" xfId="1" applyFont="1" applyFill="1" applyBorder="1" applyAlignment="1">
      <alignment horizontal="center"/>
    </xf>
    <xf numFmtId="0" fontId="3" fillId="0" borderId="3" xfId="0" applyFont="1" applyFill="1" applyBorder="1" applyAlignment="1" applyProtection="1">
      <alignment horizontal="left" vertical="center" wrapText="1"/>
      <protection hidden="1"/>
    </xf>
    <xf numFmtId="0" fontId="2" fillId="0" borderId="4" xfId="0" applyFont="1" applyFill="1" applyBorder="1" applyProtection="1">
      <protection hidden="1"/>
    </xf>
    <xf numFmtId="2" fontId="0" fillId="0" borderId="5" xfId="0" applyNumberFormat="1" applyFill="1" applyBorder="1" applyAlignment="1" applyProtection="1">
      <alignment horizontal="center"/>
      <protection hidden="1"/>
    </xf>
    <xf numFmtId="0" fontId="2" fillId="0" borderId="2" xfId="0" applyFont="1" applyFill="1" applyBorder="1" applyAlignment="1" applyProtection="1">
      <alignment horizontal="left" wrapText="1"/>
      <protection hidden="1"/>
    </xf>
    <xf numFmtId="0" fontId="2" fillId="0" borderId="4" xfId="0" applyFont="1" applyFill="1" applyBorder="1" applyAlignment="1" applyProtection="1">
      <alignment horizontal="left" wrapText="1"/>
      <protection hidden="1"/>
    </xf>
    <xf numFmtId="0" fontId="0" fillId="0" borderId="5" xfId="0" applyFill="1" applyBorder="1" applyAlignment="1" applyProtection="1">
      <alignment horizontal="center"/>
      <protection hidden="1"/>
    </xf>
    <xf numFmtId="0" fontId="2" fillId="0" borderId="6" xfId="0" applyFont="1" applyFill="1" applyBorder="1" applyProtection="1">
      <protection hidden="1"/>
    </xf>
    <xf numFmtId="0" fontId="2" fillId="0" borderId="7" xfId="0" applyFont="1" applyFill="1" applyBorder="1" applyProtection="1">
      <protection hidden="1"/>
    </xf>
    <xf numFmtId="0" fontId="2" fillId="0" borderId="8" xfId="0" applyFont="1" applyFill="1" applyBorder="1" applyProtection="1"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2" fillId="2" borderId="4" xfId="0" applyFont="1" applyFill="1" applyBorder="1" applyProtection="1">
      <protection hidden="1"/>
    </xf>
    <xf numFmtId="2" fontId="2" fillId="2" borderId="5" xfId="0" applyNumberFormat="1" applyFont="1" applyFill="1" applyBorder="1" applyAlignment="1" applyProtection="1">
      <alignment horizontal="center"/>
      <protection hidden="1"/>
    </xf>
    <xf numFmtId="0" fontId="2" fillId="2" borderId="0" xfId="0" applyFont="1" applyFill="1" applyBorder="1" applyProtection="1">
      <protection hidden="1"/>
    </xf>
    <xf numFmtId="1" fontId="2" fillId="2" borderId="0" xfId="0" applyNumberFormat="1" applyFont="1" applyFill="1" applyBorder="1" applyAlignment="1" applyProtection="1">
      <alignment horizontal="center"/>
      <protection hidden="1"/>
    </xf>
    <xf numFmtId="0" fontId="2" fillId="2" borderId="2" xfId="0" applyFont="1" applyFill="1" applyBorder="1" applyProtection="1">
      <protection hidden="1"/>
    </xf>
    <xf numFmtId="1" fontId="2" fillId="2" borderId="2" xfId="0" applyNumberFormat="1" applyFont="1" applyFill="1" applyBorder="1" applyAlignment="1" applyProtection="1">
      <alignment horizontal="center"/>
      <protection hidden="1"/>
    </xf>
    <xf numFmtId="0" fontId="3" fillId="2" borderId="3" xfId="0" applyFont="1" applyFill="1" applyBorder="1" applyAlignment="1" applyProtection="1">
      <alignment horizontal="left" vertical="center" wrapText="1"/>
      <protection hidden="1"/>
    </xf>
    <xf numFmtId="0" fontId="2" fillId="2" borderId="4" xfId="0" applyFont="1" applyFill="1" applyBorder="1" applyAlignment="1" applyProtection="1">
      <alignment horizontal="left" wrapText="1"/>
      <protection hidden="1"/>
    </xf>
    <xf numFmtId="0" fontId="0" fillId="2" borderId="5" xfId="0" applyFill="1" applyBorder="1" applyAlignment="1" applyProtection="1">
      <alignment horizontal="center"/>
      <protection hidden="1"/>
    </xf>
    <xf numFmtId="0" fontId="2" fillId="2" borderId="0" xfId="0" applyFont="1" applyFill="1" applyBorder="1" applyAlignment="1" applyProtection="1">
      <alignment wrapText="1"/>
      <protection hidden="1"/>
    </xf>
    <xf numFmtId="0" fontId="0" fillId="2" borderId="0" xfId="0" applyFill="1" applyBorder="1" applyAlignment="1" applyProtection="1">
      <alignment horizontal="center"/>
      <protection hidden="1"/>
    </xf>
    <xf numFmtId="0" fontId="2" fillId="2" borderId="0" xfId="0" applyFont="1" applyFill="1" applyBorder="1" applyAlignment="1" applyProtection="1">
      <alignment horizontal="left" wrapText="1"/>
      <protection hidden="1"/>
    </xf>
    <xf numFmtId="0" fontId="2" fillId="2" borderId="2" xfId="0" applyFont="1" applyFill="1" applyBorder="1" applyAlignment="1" applyProtection="1">
      <alignment horizontal="left" wrapText="1"/>
      <protection hidden="1"/>
    </xf>
    <xf numFmtId="0" fontId="0" fillId="2" borderId="2" xfId="0" applyFill="1" applyBorder="1" applyAlignment="1" applyProtection="1">
      <alignment horizontal="center"/>
      <protection hidden="1"/>
    </xf>
    <xf numFmtId="0" fontId="2" fillId="2" borderId="5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2" fillId="0" borderId="0" xfId="0" applyFont="1" applyFill="1" applyBorder="1" applyAlignment="1">
      <alignment horizontal="center"/>
    </xf>
    <xf numFmtId="9" fontId="2" fillId="0" borderId="0" xfId="1" applyFont="1" applyFill="1" applyBorder="1" applyAlignment="1">
      <alignment horizontal="center"/>
    </xf>
    <xf numFmtId="0" fontId="2" fillId="0" borderId="0" xfId="0" applyFont="1" applyFill="1" applyBorder="1"/>
    <xf numFmtId="0" fontId="4" fillId="0" borderId="0" xfId="0" applyFont="1" applyFill="1" applyBorder="1" applyAlignment="1"/>
    <xf numFmtId="9" fontId="0" fillId="0" borderId="9" xfId="1" applyFont="1" applyFill="1" applyBorder="1" applyAlignment="1" applyProtection="1">
      <alignment horizontal="center"/>
      <protection hidden="1"/>
    </xf>
    <xf numFmtId="9" fontId="0" fillId="0" borderId="10" xfId="1" applyFont="1" applyFill="1" applyBorder="1" applyAlignment="1" applyProtection="1">
      <alignment horizontal="center"/>
      <protection hidden="1"/>
    </xf>
    <xf numFmtId="9" fontId="0" fillId="0" borderId="11" xfId="1" applyFont="1" applyFill="1" applyBorder="1" applyAlignment="1" applyProtection="1">
      <alignment horizontal="center"/>
      <protection hidden="1"/>
    </xf>
    <xf numFmtId="9" fontId="5" fillId="2" borderId="9" xfId="1" applyFont="1" applyFill="1" applyBorder="1" applyAlignment="1" applyProtection="1">
      <alignment horizontal="center"/>
      <protection hidden="1"/>
    </xf>
    <xf numFmtId="9" fontId="5" fillId="2" borderId="10" xfId="1" applyFont="1" applyFill="1" applyBorder="1" applyAlignment="1" applyProtection="1">
      <alignment horizontal="center"/>
      <protection hidden="1"/>
    </xf>
    <xf numFmtId="9" fontId="5" fillId="2" borderId="11" xfId="1" applyFont="1" applyFill="1" applyBorder="1" applyAlignment="1" applyProtection="1">
      <alignment horizontal="center"/>
      <protection hidden="1"/>
    </xf>
    <xf numFmtId="9" fontId="2" fillId="2" borderId="9" xfId="1" applyFont="1" applyFill="1" applyBorder="1" applyAlignment="1" applyProtection="1">
      <alignment horizontal="center"/>
      <protection hidden="1"/>
    </xf>
    <xf numFmtId="9" fontId="2" fillId="2" borderId="10" xfId="1" applyFont="1" applyFill="1" applyBorder="1" applyAlignment="1" applyProtection="1">
      <alignment horizontal="center"/>
      <protection hidden="1"/>
    </xf>
    <xf numFmtId="9" fontId="2" fillId="2" borderId="11" xfId="1" applyFont="1" applyFill="1" applyBorder="1" applyAlignment="1" applyProtection="1">
      <alignment horizontal="center"/>
      <protection hidden="1"/>
    </xf>
    <xf numFmtId="49" fontId="0" fillId="0" borderId="1" xfId="0" applyNumberFormat="1" applyFill="1" applyBorder="1" applyProtection="1">
      <protection locked="0"/>
    </xf>
    <xf numFmtId="0" fontId="3" fillId="0" borderId="12" xfId="0" applyFont="1" applyFill="1" applyBorder="1" applyAlignment="1" applyProtection="1">
      <alignment vertical="center"/>
      <protection hidden="1"/>
    </xf>
    <xf numFmtId="164" fontId="3" fillId="0" borderId="12" xfId="0" applyNumberFormat="1" applyFont="1" applyFill="1" applyBorder="1" applyAlignment="1" applyProtection="1">
      <alignment vertical="center"/>
      <protection hidden="1"/>
    </xf>
    <xf numFmtId="1" fontId="3" fillId="0" borderId="12" xfId="0" applyNumberFormat="1" applyFont="1" applyFill="1" applyBorder="1" applyAlignment="1" applyProtection="1">
      <alignment vertical="center" wrapText="1"/>
      <protection hidden="1"/>
    </xf>
    <xf numFmtId="0" fontId="3" fillId="0" borderId="12" xfId="0" applyFont="1" applyFill="1" applyBorder="1" applyAlignment="1" applyProtection="1">
      <alignment vertical="center" wrapText="1"/>
      <protection hidden="1"/>
    </xf>
    <xf numFmtId="49" fontId="3" fillId="0" borderId="13" xfId="0" applyNumberFormat="1" applyFont="1" applyFill="1" applyBorder="1" applyAlignment="1" applyProtection="1">
      <alignment vertical="center" wrapText="1"/>
      <protection hidden="1"/>
    </xf>
    <xf numFmtId="0" fontId="3" fillId="0" borderId="13" xfId="0" applyFont="1" applyFill="1" applyBorder="1" applyAlignment="1" applyProtection="1">
      <alignment vertical="center" wrapText="1"/>
      <protection hidden="1"/>
    </xf>
    <xf numFmtId="0" fontId="0" fillId="0" borderId="0" xfId="0" applyNumberFormat="1" applyFill="1" applyBorder="1" applyProtection="1">
      <protection locked="0"/>
    </xf>
    <xf numFmtId="14" fontId="3" fillId="0" borderId="14" xfId="0" applyNumberFormat="1" applyFont="1" applyFill="1" applyBorder="1" applyAlignment="1" applyProtection="1">
      <alignment vertical="center" wrapText="1"/>
      <protection hidden="1"/>
    </xf>
    <xf numFmtId="14" fontId="2" fillId="0" borderId="15" xfId="0" applyNumberFormat="1" applyFont="1" applyFill="1" applyBorder="1" applyProtection="1">
      <protection locked="0"/>
    </xf>
    <xf numFmtId="14" fontId="0" fillId="0" borderId="15" xfId="0" applyNumberFormat="1" applyFill="1" applyBorder="1" applyProtection="1">
      <protection locked="0"/>
    </xf>
    <xf numFmtId="168" fontId="2" fillId="0" borderId="15" xfId="0" applyNumberFormat="1" applyFont="1" applyFill="1" applyBorder="1" applyProtection="1">
      <protection locked="0"/>
    </xf>
    <xf numFmtId="0" fontId="2" fillId="0" borderId="0" xfId="0" applyNumberFormat="1" applyFont="1" applyFill="1" applyBorder="1" applyProtection="1">
      <protection locked="0"/>
    </xf>
    <xf numFmtId="14" fontId="3" fillId="0" borderId="12" xfId="0" applyNumberFormat="1" applyFont="1" applyFill="1" applyBorder="1" applyAlignment="1" applyProtection="1">
      <alignment vertical="center" wrapText="1"/>
      <protection hidden="1"/>
    </xf>
    <xf numFmtId="0" fontId="3" fillId="0" borderId="12" xfId="0" applyFont="1" applyBorder="1" applyAlignment="1" applyProtection="1">
      <alignment vertical="center" wrapText="1"/>
    </xf>
    <xf numFmtId="0" fontId="0" fillId="0" borderId="0" xfId="0" applyFill="1" applyBorder="1" applyProtection="1"/>
    <xf numFmtId="0" fontId="2" fillId="0" borderId="0" xfId="0" applyFont="1" applyProtection="1">
      <protection locked="0"/>
    </xf>
    <xf numFmtId="1" fontId="2" fillId="0" borderId="0" xfId="0" applyNumberFormat="1" applyFont="1" applyProtection="1">
      <protection locked="0"/>
    </xf>
    <xf numFmtId="1" fontId="2" fillId="0" borderId="0" xfId="0" applyNumberFormat="1" applyFont="1" applyFill="1" applyBorder="1" applyProtection="1">
      <protection locked="0"/>
    </xf>
    <xf numFmtId="2" fontId="2" fillId="0" borderId="0" xfId="0" applyNumberFormat="1" applyFont="1" applyFill="1" applyBorder="1" applyProtection="1">
      <protection locked="0"/>
    </xf>
    <xf numFmtId="0" fontId="3" fillId="0" borderId="12" xfId="0" applyFont="1" applyBorder="1" applyAlignment="1" applyProtection="1">
      <alignment horizontal="left" vertical="center" wrapText="1"/>
    </xf>
    <xf numFmtId="0" fontId="0" fillId="2" borderId="2" xfId="0" applyFill="1" applyBorder="1" applyAlignment="1" applyProtection="1">
      <alignment horizontal="center"/>
      <protection hidden="1"/>
    </xf>
    <xf numFmtId="0" fontId="0" fillId="2" borderId="0" xfId="0" applyFill="1" applyBorder="1" applyAlignment="1" applyProtection="1">
      <alignment horizontal="center"/>
      <protection hidden="1"/>
    </xf>
    <xf numFmtId="0" fontId="3" fillId="0" borderId="21" xfId="0" applyFont="1" applyFill="1" applyBorder="1" applyAlignment="1" applyProtection="1">
      <alignment horizontal="left" vertical="center" wrapText="1"/>
      <protection hidden="1"/>
    </xf>
    <xf numFmtId="0" fontId="3" fillId="2" borderId="3" xfId="0" applyFont="1" applyFill="1" applyBorder="1" applyAlignment="1" applyProtection="1">
      <alignment horizontal="left" vertical="center" wrapText="1"/>
      <protection hidden="1"/>
    </xf>
    <xf numFmtId="0" fontId="3" fillId="0" borderId="21" xfId="0" applyFont="1" applyFill="1" applyBorder="1" applyAlignment="1" applyProtection="1">
      <alignment horizontal="left" vertical="center" wrapText="1"/>
      <protection hidden="1"/>
    </xf>
    <xf numFmtId="0" fontId="3" fillId="0" borderId="22" xfId="0" applyFont="1" applyFill="1" applyBorder="1" applyAlignment="1" applyProtection="1">
      <alignment horizontal="left" vertical="center" wrapText="1"/>
      <protection hidden="1"/>
    </xf>
    <xf numFmtId="0" fontId="3" fillId="0" borderId="3" xfId="0" applyFont="1" applyFill="1" applyBorder="1" applyAlignment="1" applyProtection="1">
      <alignment horizontal="left" vertical="center" wrapText="1"/>
      <protection hidden="1"/>
    </xf>
    <xf numFmtId="0" fontId="3" fillId="2" borderId="3" xfId="0" applyFont="1" applyFill="1" applyBorder="1" applyAlignment="1" applyProtection="1">
      <alignment horizontal="left" vertical="center" wrapText="1"/>
      <protection hidden="1"/>
    </xf>
    <xf numFmtId="0" fontId="3" fillId="2" borderId="21" xfId="0" applyFont="1" applyFill="1" applyBorder="1" applyAlignment="1" applyProtection="1">
      <alignment horizontal="left" vertical="center" wrapText="1"/>
      <protection hidden="1"/>
    </xf>
    <xf numFmtId="0" fontId="3" fillId="2" borderId="22" xfId="0" applyFont="1" applyFill="1" applyBorder="1" applyAlignment="1" applyProtection="1">
      <alignment horizontal="left" vertical="center" wrapText="1"/>
      <protection hidden="1"/>
    </xf>
    <xf numFmtId="0" fontId="7" fillId="3" borderId="16" xfId="0" applyFont="1" applyFill="1" applyBorder="1" applyAlignment="1" applyProtection="1">
      <alignment horizontal="center" vertical="center" wrapText="1"/>
      <protection hidden="1"/>
    </xf>
    <xf numFmtId="0" fontId="7" fillId="3" borderId="17" xfId="0" applyFont="1" applyFill="1" applyBorder="1" applyAlignment="1" applyProtection="1">
      <alignment horizontal="center" vertical="center" wrapText="1"/>
      <protection hidden="1"/>
    </xf>
    <xf numFmtId="0" fontId="7" fillId="3" borderId="18" xfId="0" applyFont="1" applyFill="1" applyBorder="1" applyAlignment="1" applyProtection="1">
      <alignment horizontal="center" vertical="center" wrapText="1"/>
      <protection hidden="1"/>
    </xf>
    <xf numFmtId="2" fontId="0" fillId="0" borderId="2" xfId="0" applyNumberFormat="1" applyFill="1" applyBorder="1" applyAlignment="1" applyProtection="1">
      <alignment horizontal="center"/>
      <protection hidden="1"/>
    </xf>
    <xf numFmtId="2" fontId="0" fillId="0" borderId="11" xfId="0" applyNumberFormat="1" applyFill="1" applyBorder="1" applyAlignment="1" applyProtection="1">
      <alignment horizontal="center"/>
      <protection hidden="1"/>
    </xf>
    <xf numFmtId="0" fontId="0" fillId="0" borderId="19" xfId="0" applyFill="1" applyBorder="1" applyAlignment="1" applyProtection="1">
      <alignment horizontal="center"/>
      <protection hidden="1"/>
    </xf>
    <xf numFmtId="0" fontId="0" fillId="0" borderId="20" xfId="0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0" fillId="0" borderId="10" xfId="0" applyFill="1" applyBorder="1" applyAlignment="1" applyProtection="1">
      <alignment horizontal="center"/>
      <protection hidden="1"/>
    </xf>
    <xf numFmtId="0" fontId="0" fillId="0" borderId="2" xfId="0" applyFill="1" applyBorder="1" applyAlignment="1" applyProtection="1">
      <alignment horizontal="center"/>
      <protection hidden="1"/>
    </xf>
    <xf numFmtId="0" fontId="0" fillId="0" borderId="11" xfId="0" applyFill="1" applyBorder="1" applyAlignment="1" applyProtection="1">
      <alignment horizontal="center"/>
      <protection hidden="1"/>
    </xf>
    <xf numFmtId="2" fontId="0" fillId="0" borderId="19" xfId="0" applyNumberFormat="1" applyFill="1" applyBorder="1" applyAlignment="1" applyProtection="1">
      <alignment horizontal="center"/>
      <protection hidden="1"/>
    </xf>
    <xf numFmtId="2" fontId="0" fillId="0" borderId="20" xfId="0" applyNumberFormat="1" applyFill="1" applyBorder="1" applyAlignment="1" applyProtection="1">
      <alignment horizontal="center"/>
      <protection hidden="1"/>
    </xf>
    <xf numFmtId="2" fontId="0" fillId="0" borderId="0" xfId="0" applyNumberFormat="1" applyFill="1" applyBorder="1" applyAlignment="1" applyProtection="1">
      <alignment horizontal="center"/>
      <protection hidden="1"/>
    </xf>
    <xf numFmtId="2" fontId="0" fillId="0" borderId="10" xfId="0" applyNumberFormat="1" applyFill="1" applyBorder="1" applyAlignment="1" applyProtection="1">
      <alignment horizontal="center"/>
      <protection hidden="1"/>
    </xf>
    <xf numFmtId="0" fontId="2" fillId="0" borderId="0" xfId="0" applyFont="1" applyBorder="1" applyAlignment="1">
      <alignment wrapText="1"/>
    </xf>
    <xf numFmtId="0" fontId="0" fillId="0" borderId="0" xfId="0" applyFill="1" applyBorder="1" applyAlignment="1">
      <alignment horizontal="center"/>
    </xf>
    <xf numFmtId="0" fontId="2" fillId="0" borderId="23" xfId="0" applyFont="1" applyFill="1" applyBorder="1" applyAlignment="1">
      <alignment wrapText="1"/>
    </xf>
    <xf numFmtId="0" fontId="0" fillId="0" borderId="2" xfId="0" applyFill="1" applyBorder="1" applyAlignment="1">
      <alignment horizontal="center"/>
    </xf>
    <xf numFmtId="0" fontId="2" fillId="0" borderId="14" xfId="0" applyFont="1" applyBorder="1" applyAlignment="1">
      <alignment wrapText="1"/>
    </xf>
    <xf numFmtId="0" fontId="0" fillId="0" borderId="12" xfId="0" applyFill="1" applyBorder="1" applyAlignment="1" applyProtection="1">
      <alignment horizontal="center"/>
      <protection hidden="1"/>
    </xf>
    <xf numFmtId="9" fontId="0" fillId="0" borderId="24" xfId="1" applyFont="1" applyFill="1" applyBorder="1" applyAlignment="1" applyProtection="1">
      <alignment horizontal="center"/>
      <protection hidden="1"/>
    </xf>
    <xf numFmtId="0" fontId="2" fillId="0" borderId="14" xfId="0" applyFont="1" applyFill="1" applyBorder="1" applyAlignment="1" applyProtection="1">
      <alignment horizontal="left" wrapText="1"/>
      <protection hidden="1"/>
    </xf>
    <xf numFmtId="0" fontId="2" fillId="0" borderId="15" xfId="0" applyFont="1" applyFill="1" applyBorder="1" applyAlignment="1" applyProtection="1">
      <alignment horizontal="left" wrapText="1"/>
      <protection hidden="1"/>
    </xf>
    <xf numFmtId="9" fontId="5" fillId="0" borderId="0" xfId="1" applyFont="1" applyFill="1" applyBorder="1" applyAlignment="1" applyProtection="1">
      <alignment horizontal="center"/>
      <protection hidden="1"/>
    </xf>
    <xf numFmtId="0" fontId="2" fillId="2" borderId="14" xfId="0" applyFont="1" applyFill="1" applyBorder="1" applyAlignment="1" applyProtection="1">
      <alignment horizontal="left" wrapText="1"/>
      <protection hidden="1"/>
    </xf>
    <xf numFmtId="0" fontId="0" fillId="2" borderId="12" xfId="0" applyFill="1" applyBorder="1" applyAlignment="1" applyProtection="1">
      <alignment horizontal="center"/>
      <protection hidden="1"/>
    </xf>
    <xf numFmtId="9" fontId="5" fillId="0" borderId="9" xfId="1" applyFont="1" applyFill="1" applyBorder="1" applyAlignment="1" applyProtection="1">
      <alignment horizontal="center"/>
      <protection hidden="1"/>
    </xf>
    <xf numFmtId="9" fontId="0" fillId="2" borderId="9" xfId="1" applyFont="1" applyFill="1" applyBorder="1" applyAlignment="1" applyProtection="1">
      <alignment horizontal="center"/>
      <protection hidden="1"/>
    </xf>
    <xf numFmtId="9" fontId="0" fillId="2" borderId="10" xfId="1" applyFont="1" applyFill="1" applyBorder="1" applyAlignment="1" applyProtection="1">
      <alignment horizontal="center"/>
      <protection hidden="1"/>
    </xf>
    <xf numFmtId="9" fontId="5" fillId="2" borderId="24" xfId="1" applyFont="1" applyFill="1" applyBorder="1" applyAlignment="1" applyProtection="1">
      <alignment horizontal="center"/>
      <protection hidden="1"/>
    </xf>
    <xf numFmtId="0" fontId="0" fillId="2" borderId="2" xfId="0" applyFill="1" applyBorder="1" applyAlignment="1">
      <alignment horizontal="center"/>
    </xf>
    <xf numFmtId="0" fontId="0" fillId="2" borderId="11" xfId="0" applyFill="1" applyBorder="1"/>
    <xf numFmtId="0" fontId="2" fillId="0" borderId="23" xfId="0" applyFont="1" applyFill="1" applyBorder="1" applyAlignment="1" applyProtection="1">
      <alignment horizontal="left" wrapText="1"/>
      <protection hidden="1"/>
    </xf>
    <xf numFmtId="0" fontId="2" fillId="0" borderId="5" xfId="0" applyFont="1" applyFill="1" applyBorder="1" applyAlignment="1" applyProtection="1">
      <alignment wrapText="1"/>
      <protection hidden="1"/>
    </xf>
    <xf numFmtId="0" fontId="2" fillId="0" borderId="12" xfId="0" applyFont="1" applyFill="1" applyBorder="1" applyAlignment="1" applyProtection="1">
      <alignment horizontal="left" wrapText="1"/>
      <protection hidden="1"/>
    </xf>
    <xf numFmtId="0" fontId="2" fillId="2" borderId="5" xfId="0" applyFont="1" applyFill="1" applyBorder="1" applyAlignment="1" applyProtection="1">
      <alignment horizontal="left" wrapText="1"/>
      <protection hidden="1"/>
    </xf>
    <xf numFmtId="0" fontId="2" fillId="2" borderId="12" xfId="0" applyFont="1" applyFill="1" applyBorder="1" applyAlignment="1" applyProtection="1">
      <alignment horizontal="left" wrapText="1"/>
      <protection hidden="1"/>
    </xf>
    <xf numFmtId="0" fontId="2" fillId="0" borderId="5" xfId="0" applyFont="1" applyFill="1" applyBorder="1" applyAlignment="1" applyProtection="1">
      <alignment horizontal="left" wrapText="1"/>
      <protection hidden="1"/>
    </xf>
    <xf numFmtId="0" fontId="2" fillId="0" borderId="25" xfId="0" applyFont="1" applyFill="1" applyBorder="1" applyAlignment="1" applyProtection="1">
      <alignment horizontal="left" wrapText="1"/>
      <protection hidden="1"/>
    </xf>
    <xf numFmtId="0" fontId="0" fillId="0" borderId="26" xfId="0" applyFill="1" applyBorder="1" applyAlignment="1">
      <alignment horizontal="center"/>
    </xf>
    <xf numFmtId="9" fontId="0" fillId="0" borderId="27" xfId="1" applyFont="1" applyFill="1" applyBorder="1" applyAlignment="1" applyProtection="1">
      <alignment horizontal="center"/>
      <protection hidden="1"/>
    </xf>
    <xf numFmtId="0" fontId="2" fillId="2" borderId="25" xfId="0" applyFont="1" applyFill="1" applyBorder="1" applyAlignment="1" applyProtection="1">
      <alignment horizontal="left" wrapText="1"/>
      <protection hidden="1"/>
    </xf>
    <xf numFmtId="0" fontId="0" fillId="2" borderId="26" xfId="0" applyFill="1" applyBorder="1" applyAlignment="1">
      <alignment horizontal="center"/>
    </xf>
    <xf numFmtId="0" fontId="0" fillId="2" borderId="27" xfId="0" applyFill="1" applyBorder="1"/>
    <xf numFmtId="0" fontId="0" fillId="2" borderId="24" xfId="0" applyFill="1" applyBorder="1"/>
    <xf numFmtId="0" fontId="0" fillId="0" borderId="26" xfId="0" applyFill="1" applyBorder="1" applyAlignment="1" applyProtection="1">
      <alignment horizontal="center"/>
      <protection hidden="1"/>
    </xf>
    <xf numFmtId="0" fontId="2" fillId="2" borderId="15" xfId="0" applyFont="1" applyFill="1" applyBorder="1" applyAlignment="1" applyProtection="1">
      <alignment horizontal="left" wrapText="1"/>
      <protection hidden="1"/>
    </xf>
    <xf numFmtId="0" fontId="0" fillId="2" borderId="10" xfId="0" applyFill="1" applyBorder="1"/>
    <xf numFmtId="0" fontId="0" fillId="2" borderId="26" xfId="0" applyFill="1" applyBorder="1" applyAlignment="1" applyProtection="1">
      <alignment horizontal="center"/>
      <protection hidden="1"/>
    </xf>
    <xf numFmtId="9" fontId="5" fillId="2" borderId="27" xfId="1" applyFont="1" applyFill="1" applyBorder="1" applyAlignment="1" applyProtection="1">
      <alignment horizontal="center"/>
      <protection hidden="1"/>
    </xf>
    <xf numFmtId="0" fontId="2" fillId="2" borderId="23" xfId="0" applyFont="1" applyFill="1" applyBorder="1" applyAlignment="1" applyProtection="1">
      <alignment horizontal="left" wrapText="1"/>
      <protection hidden="1"/>
    </xf>
    <xf numFmtId="9" fontId="0" fillId="2" borderId="24" xfId="1" applyFont="1" applyFill="1" applyBorder="1" applyAlignment="1" applyProtection="1">
      <alignment horizontal="center"/>
      <protection hidden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as2.WILDERAD/Desktop/coalition%20ke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">
          <cell r="B1" t="str">
            <v>Business community</v>
          </cell>
          <cell r="C1" t="str">
            <v>Strongly disagree</v>
          </cell>
        </row>
        <row r="2">
          <cell r="B2" t="str">
            <v>Media</v>
          </cell>
          <cell r="C2" t="str">
            <v>Disagree</v>
          </cell>
        </row>
        <row r="3">
          <cell r="B3" t="str">
            <v xml:space="preserve">School </v>
          </cell>
          <cell r="C3" t="str">
            <v>Agree</v>
          </cell>
        </row>
        <row r="4">
          <cell r="B4" t="str">
            <v>Youth-serving organization</v>
          </cell>
          <cell r="C4" t="str">
            <v>Strongly agree</v>
          </cell>
        </row>
        <row r="5">
          <cell r="B5" t="str">
            <v xml:space="preserve">Law enforcement agency </v>
          </cell>
        </row>
        <row r="6">
          <cell r="B6" t="str">
            <v>Spiritual or fraternal organization</v>
          </cell>
        </row>
        <row r="7">
          <cell r="B7" t="str">
            <v>Healthcare agency</v>
          </cell>
        </row>
        <row r="8">
          <cell r="B8" t="str">
            <v>State, local, tribal government</v>
          </cell>
        </row>
        <row r="9">
          <cell r="B9" t="str">
            <v xml:space="preserve">Civic volunteer group </v>
          </cell>
        </row>
        <row r="10">
          <cell r="B10" t="str">
            <v>Youth</v>
          </cell>
        </row>
        <row r="11">
          <cell r="B11" t="str">
            <v>Parent</v>
          </cell>
        </row>
        <row r="12">
          <cell r="B12" t="str">
            <v>Other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E1062"/>
  <sheetViews>
    <sheetView tabSelected="1"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2" sqref="A2"/>
    </sheetView>
  </sheetViews>
  <sheetFormatPr defaultColWidth="15.6640625" defaultRowHeight="13.2" x14ac:dyDescent="0.25"/>
  <cols>
    <col min="1" max="1" width="15.6640625" style="2"/>
    <col min="2" max="2" width="15.6640625" style="10" customWidth="1"/>
    <col min="3" max="3" width="15.6640625" style="64" customWidth="1"/>
    <col min="4" max="4" width="15.6640625" style="61" customWidth="1"/>
    <col min="5" max="7" width="15.6640625" style="2" customWidth="1"/>
    <col min="8" max="8" width="15.6640625" style="54" customWidth="1"/>
    <col min="9" max="12" width="15.6640625" style="2" customWidth="1"/>
    <col min="13" max="13" width="15.6640625" style="4" customWidth="1"/>
    <col min="14" max="16" width="15.6640625" style="2" customWidth="1"/>
    <col min="17" max="17" width="15.6640625" style="4" customWidth="1"/>
    <col min="18" max="22" width="15.6640625" style="2" customWidth="1"/>
    <col min="23" max="23" width="15.6640625" style="4" customWidth="1"/>
    <col min="24" max="28" width="15.6640625" style="2" customWidth="1"/>
    <col min="29" max="29" width="15.77734375" style="2" customWidth="1"/>
    <col min="30" max="30" width="15.77734375" style="4" customWidth="1"/>
    <col min="31" max="41" width="15.6640625" style="2" customWidth="1"/>
    <col min="42" max="42" width="15.6640625" style="4" customWidth="1"/>
    <col min="43" max="47" width="15.6640625" style="2"/>
    <col min="48" max="48" width="15.6640625" style="4"/>
    <col min="49" max="53" width="15.6640625" style="2"/>
    <col min="54" max="54" width="15.44140625" style="72" hidden="1" customWidth="1"/>
    <col min="55" max="55" width="15.44140625" style="73" hidden="1" customWidth="1"/>
    <col min="56" max="16384" width="15.6640625" style="69"/>
  </cols>
  <sheetData>
    <row r="1" spans="1:55" s="55" customFormat="1" ht="145.19999999999999" x14ac:dyDescent="0.25">
      <c r="A1" s="55" t="s">
        <v>65</v>
      </c>
      <c r="B1" s="56" t="s">
        <v>62</v>
      </c>
      <c r="C1" s="62" t="s">
        <v>82</v>
      </c>
      <c r="D1" s="67" t="s">
        <v>83</v>
      </c>
      <c r="E1" s="58" t="s">
        <v>66</v>
      </c>
      <c r="F1" s="58" t="s">
        <v>75</v>
      </c>
      <c r="G1" s="58" t="s">
        <v>87</v>
      </c>
      <c r="H1" s="59" t="s">
        <v>88</v>
      </c>
      <c r="I1" s="58" t="s">
        <v>95</v>
      </c>
      <c r="J1" s="58" t="s">
        <v>96</v>
      </c>
      <c r="K1" s="58" t="s">
        <v>97</v>
      </c>
      <c r="L1" s="58" t="s">
        <v>98</v>
      </c>
      <c r="M1" s="60" t="s">
        <v>99</v>
      </c>
      <c r="N1" s="58" t="s">
        <v>100</v>
      </c>
      <c r="O1" s="58" t="s">
        <v>101</v>
      </c>
      <c r="P1" s="58" t="s">
        <v>102</v>
      </c>
      <c r="Q1" s="60" t="s">
        <v>140</v>
      </c>
      <c r="R1" s="58" t="s">
        <v>67</v>
      </c>
      <c r="S1" s="58" t="s">
        <v>106</v>
      </c>
      <c r="T1" s="58" t="s">
        <v>108</v>
      </c>
      <c r="U1" s="58" t="s">
        <v>144</v>
      </c>
      <c r="V1" s="58" t="s">
        <v>107</v>
      </c>
      <c r="W1" s="60" t="s">
        <v>109</v>
      </c>
      <c r="X1" s="58" t="s">
        <v>110</v>
      </c>
      <c r="Y1" s="58" t="s">
        <v>111</v>
      </c>
      <c r="Z1" s="58" t="s">
        <v>112</v>
      </c>
      <c r="AA1" s="58" t="s">
        <v>113</v>
      </c>
      <c r="AB1" s="58" t="s">
        <v>114</v>
      </c>
      <c r="AC1" s="58" t="s">
        <v>115</v>
      </c>
      <c r="AD1" s="60" t="s">
        <v>116</v>
      </c>
      <c r="AE1" s="58" t="s">
        <v>117</v>
      </c>
      <c r="AF1" s="58" t="s">
        <v>118</v>
      </c>
      <c r="AG1" s="58" t="s">
        <v>119</v>
      </c>
      <c r="AH1" s="58" t="s">
        <v>120</v>
      </c>
      <c r="AI1" s="58" t="s">
        <v>121</v>
      </c>
      <c r="AJ1" s="58" t="s">
        <v>122</v>
      </c>
      <c r="AK1" s="58" t="s">
        <v>123</v>
      </c>
      <c r="AL1" s="58" t="s">
        <v>124</v>
      </c>
      <c r="AM1" s="58" t="s">
        <v>125</v>
      </c>
      <c r="AN1" s="58" t="s">
        <v>126</v>
      </c>
      <c r="AO1" s="58" t="s">
        <v>127</v>
      </c>
      <c r="AP1" s="60" t="s">
        <v>128</v>
      </c>
      <c r="AQ1" s="58" t="s">
        <v>129</v>
      </c>
      <c r="AR1" s="58" t="s">
        <v>130</v>
      </c>
      <c r="AS1" s="58" t="s">
        <v>131</v>
      </c>
      <c r="AT1" s="58" t="s">
        <v>132</v>
      </c>
      <c r="AU1" s="58" t="s">
        <v>133</v>
      </c>
      <c r="AV1" s="60" t="s">
        <v>68</v>
      </c>
      <c r="AW1" s="68" t="s">
        <v>134</v>
      </c>
      <c r="AX1" s="68" t="s">
        <v>76</v>
      </c>
      <c r="AY1" s="68" t="s">
        <v>77</v>
      </c>
      <c r="AZ1" s="68" t="s">
        <v>135</v>
      </c>
      <c r="BA1" s="74" t="s">
        <v>86</v>
      </c>
      <c r="BB1" s="55" t="s">
        <v>84</v>
      </c>
      <c r="BC1" s="57" t="s">
        <v>55</v>
      </c>
    </row>
    <row r="2" spans="1:55" x14ac:dyDescent="0.25">
      <c r="C2" s="65"/>
      <c r="D2" s="66"/>
      <c r="BB2" s="70" t="str">
        <f>C2&amp;" "&amp;D2</f>
        <v xml:space="preserve"> </v>
      </c>
      <c r="BC2" s="71" t="str">
        <f>IF(B2&gt;0, ((YEAR(B2)-YEAR(BB2))*12+MONTH(B2)-MONTH(BB2)), "")</f>
        <v/>
      </c>
    </row>
    <row r="3" spans="1:55" x14ac:dyDescent="0.25">
      <c r="B3" s="11"/>
      <c r="C3" s="63"/>
      <c r="BB3" s="70" t="str">
        <f>C3&amp;" "&amp;D3</f>
        <v xml:space="preserve"> </v>
      </c>
      <c r="BC3" s="71" t="str">
        <f>IF(B3&gt;0, ((YEAR(B3)-YEAR(BB3))*12+MONTH(B3)-MONTH(BB3)), "")</f>
        <v/>
      </c>
    </row>
    <row r="4" spans="1:55" x14ac:dyDescent="0.25">
      <c r="B4" s="11"/>
      <c r="C4" s="63"/>
      <c r="BB4" s="70" t="str">
        <f>C4&amp;" "&amp;D4</f>
        <v xml:space="preserve"> </v>
      </c>
      <c r="BC4" s="71" t="str">
        <f>IF(B4&gt;0, ((YEAR(B4)-YEAR(BB4))*12+MONTH(B4)-MONTH(BB4)), "")</f>
        <v/>
      </c>
    </row>
    <row r="5" spans="1:55" x14ac:dyDescent="0.25">
      <c r="B5" s="11"/>
      <c r="BB5" s="70" t="str">
        <f>C5&amp;" "&amp;D5</f>
        <v xml:space="preserve"> </v>
      </c>
      <c r="BC5" s="71" t="str">
        <f>IF(B5&gt;0, ((YEAR(B5)-YEAR(BB5))*12+MONTH(B5)-MONTH(BB5)), "")</f>
        <v/>
      </c>
    </row>
    <row r="6" spans="1:55" x14ac:dyDescent="0.25">
      <c r="BB6" s="70" t="str">
        <f>C6&amp;" "&amp;D6</f>
        <v xml:space="preserve"> </v>
      </c>
      <c r="BC6" s="71" t="str">
        <f>IF(B6&gt;0, ((YEAR(B6)-YEAR(BB6))*12+MONTH(B6)-MONTH(BB6)), "")</f>
        <v/>
      </c>
    </row>
    <row r="7" spans="1:55" x14ac:dyDescent="0.25">
      <c r="BB7" s="70" t="str">
        <f>C7&amp;" "&amp;D7</f>
        <v xml:space="preserve"> </v>
      </c>
      <c r="BC7" s="71" t="str">
        <f>IF(B7&gt;0, ((YEAR(B7)-YEAR(BB7))*12+MONTH(B7)-MONTH(BB7)), "")</f>
        <v/>
      </c>
    </row>
    <row r="8" spans="1:55" x14ac:dyDescent="0.25">
      <c r="BB8" s="70" t="str">
        <f>C8&amp;" "&amp;D8</f>
        <v xml:space="preserve"> </v>
      </c>
      <c r="BC8" s="71" t="str">
        <f>IF(B8&gt;0, ((YEAR(B8)-YEAR(BB8))*12+MONTH(B8)-MONTH(BB8)), "")</f>
        <v/>
      </c>
    </row>
    <row r="9" spans="1:55" x14ac:dyDescent="0.25">
      <c r="BB9" s="70" t="str">
        <f>C9&amp;" "&amp;D9</f>
        <v xml:space="preserve"> </v>
      </c>
      <c r="BC9" s="71" t="str">
        <f>IF(B9&gt;0, ((YEAR(B9)-YEAR(BB9))*12+MONTH(B9)-MONTH(BB9)), "")</f>
        <v/>
      </c>
    </row>
    <row r="10" spans="1:55" x14ac:dyDescent="0.25">
      <c r="BB10" s="70" t="str">
        <f>C10&amp;" "&amp;D10</f>
        <v xml:space="preserve"> </v>
      </c>
      <c r="BC10" s="71" t="str">
        <f>IF(B10&gt;0, ((YEAR(B10)-YEAR(BB10))*12+MONTH(B10)-MONTH(BB10)), "")</f>
        <v/>
      </c>
    </row>
    <row r="11" spans="1:55" x14ac:dyDescent="0.25">
      <c r="BB11" s="70" t="str">
        <f>C11&amp;" "&amp;D11</f>
        <v xml:space="preserve"> </v>
      </c>
      <c r="BC11" s="71" t="str">
        <f>IF(B11&gt;0, ((YEAR(B11)-YEAR(BB11))*12+MONTH(B11)-MONTH(BB11)), "")</f>
        <v/>
      </c>
    </row>
    <row r="12" spans="1:55" x14ac:dyDescent="0.25">
      <c r="BB12" s="70" t="str">
        <f>C12&amp;" "&amp;D12</f>
        <v xml:space="preserve"> </v>
      </c>
      <c r="BC12" s="71" t="str">
        <f>IF(B12&gt;0, ((YEAR(B12)-YEAR(BB12))*12+MONTH(B12)-MONTH(BB12)), "")</f>
        <v/>
      </c>
    </row>
    <row r="13" spans="1:55" x14ac:dyDescent="0.25">
      <c r="BB13" s="70" t="str">
        <f>C13&amp;" "&amp;D13</f>
        <v xml:space="preserve"> </v>
      </c>
      <c r="BC13" s="71" t="str">
        <f>IF(B13&gt;0, ((YEAR(B13)-YEAR(BB13))*12+MONTH(B13)-MONTH(BB13)), "")</f>
        <v/>
      </c>
    </row>
    <row r="14" spans="1:55" x14ac:dyDescent="0.25">
      <c r="BB14" s="70" t="str">
        <f>C14&amp;" "&amp;D14</f>
        <v xml:space="preserve"> </v>
      </c>
      <c r="BC14" s="71" t="str">
        <f>IF(B14&gt;0, ((YEAR(B14)-YEAR(BB14))*12+MONTH(B14)-MONTH(BB14)), "")</f>
        <v/>
      </c>
    </row>
    <row r="15" spans="1:55" x14ac:dyDescent="0.25">
      <c r="BB15" s="70" t="str">
        <f>C15&amp;" "&amp;D15</f>
        <v xml:space="preserve"> </v>
      </c>
      <c r="BC15" s="71" t="str">
        <f>IF(B15&gt;0, ((YEAR(B15)-YEAR(BB15))*12+MONTH(B15)-MONTH(BB15)), "")</f>
        <v/>
      </c>
    </row>
    <row r="16" spans="1:55" x14ac:dyDescent="0.25">
      <c r="BB16" s="70" t="str">
        <f>C16&amp;" "&amp;D16</f>
        <v xml:space="preserve"> </v>
      </c>
      <c r="BC16" s="71" t="str">
        <f>IF(B16&gt;0, ((YEAR(B16)-YEAR(BB16))*12+MONTH(B16)-MONTH(BB16)), "")</f>
        <v/>
      </c>
    </row>
    <row r="17" spans="54:55" x14ac:dyDescent="0.25">
      <c r="BB17" s="70" t="str">
        <f>C17&amp;" "&amp;D17</f>
        <v xml:space="preserve"> </v>
      </c>
      <c r="BC17" s="71" t="str">
        <f>IF(B17&gt;0, ((YEAR(B17)-YEAR(BB17))*12+MONTH(B17)-MONTH(BB17)), "")</f>
        <v/>
      </c>
    </row>
    <row r="18" spans="54:55" x14ac:dyDescent="0.25">
      <c r="BB18" s="70" t="str">
        <f>C18&amp;" "&amp;D18</f>
        <v xml:space="preserve"> </v>
      </c>
      <c r="BC18" s="71" t="str">
        <f>IF(B18&gt;0, ((YEAR(B18)-YEAR(BB18))*12+MONTH(B18)-MONTH(BB18)), "")</f>
        <v/>
      </c>
    </row>
    <row r="19" spans="54:55" x14ac:dyDescent="0.25">
      <c r="BB19" s="70" t="str">
        <f>C19&amp;" "&amp;D19</f>
        <v xml:space="preserve"> </v>
      </c>
      <c r="BC19" s="71" t="str">
        <f>IF(B19&gt;0, ((YEAR(B19)-YEAR(BB19))*12+MONTH(B19)-MONTH(BB19)), "")</f>
        <v/>
      </c>
    </row>
    <row r="20" spans="54:55" x14ac:dyDescent="0.25">
      <c r="BB20" s="70" t="str">
        <f>C20&amp;" "&amp;D20</f>
        <v xml:space="preserve"> </v>
      </c>
      <c r="BC20" s="71" t="str">
        <f>IF(B20&gt;0, ((YEAR(B20)-YEAR(BB20))*12+MONTH(B20)-MONTH(BB20)), "")</f>
        <v/>
      </c>
    </row>
    <row r="21" spans="54:55" x14ac:dyDescent="0.25">
      <c r="BB21" s="70" t="str">
        <f>C21&amp;" "&amp;D21</f>
        <v xml:space="preserve"> </v>
      </c>
      <c r="BC21" s="71" t="str">
        <f>IF(B21&gt;0, ((YEAR(B21)-YEAR(BB21))*12+MONTH(B21)-MONTH(BB21)), "")</f>
        <v/>
      </c>
    </row>
    <row r="22" spans="54:55" x14ac:dyDescent="0.25">
      <c r="BB22" s="70" t="str">
        <f>C22&amp;" "&amp;D22</f>
        <v xml:space="preserve"> </v>
      </c>
      <c r="BC22" s="71" t="str">
        <f>IF(B22&gt;0, ((YEAR(B22)-YEAR(BB22))*12+MONTH(B22)-MONTH(BB22)), "")</f>
        <v/>
      </c>
    </row>
    <row r="23" spans="54:55" x14ac:dyDescent="0.25">
      <c r="BB23" s="70" t="str">
        <f>C23&amp;" "&amp;D23</f>
        <v xml:space="preserve"> </v>
      </c>
      <c r="BC23" s="71" t="str">
        <f>IF(B23&gt;0, ((YEAR(B23)-YEAR(BB23))*12+MONTH(B23)-MONTH(BB23)), "")</f>
        <v/>
      </c>
    </row>
    <row r="24" spans="54:55" x14ac:dyDescent="0.25">
      <c r="BB24" s="70" t="str">
        <f>C24&amp;" "&amp;D24</f>
        <v xml:space="preserve"> </v>
      </c>
      <c r="BC24" s="71" t="str">
        <f>IF(B24&gt;0, ((YEAR(B24)-YEAR(BB24))*12+MONTH(B24)-MONTH(BB24)), "")</f>
        <v/>
      </c>
    </row>
    <row r="25" spans="54:55" x14ac:dyDescent="0.25">
      <c r="BB25" s="70" t="str">
        <f>C25&amp;" "&amp;D25</f>
        <v xml:space="preserve"> </v>
      </c>
      <c r="BC25" s="71" t="str">
        <f>IF(B25&gt;0, ((YEAR(B25)-YEAR(BB25))*12+MONTH(B25)-MONTH(BB25)), "")</f>
        <v/>
      </c>
    </row>
    <row r="26" spans="54:55" x14ac:dyDescent="0.25">
      <c r="BB26" s="70" t="str">
        <f>C26&amp;" "&amp;D26</f>
        <v xml:space="preserve"> </v>
      </c>
      <c r="BC26" s="71" t="str">
        <f>IF(B26&gt;0, ((YEAR(B26)-YEAR(BB26))*12+MONTH(B26)-MONTH(BB26)), "")</f>
        <v/>
      </c>
    </row>
    <row r="27" spans="54:55" x14ac:dyDescent="0.25">
      <c r="BB27" s="70" t="str">
        <f>C27&amp;" "&amp;D27</f>
        <v xml:space="preserve"> </v>
      </c>
      <c r="BC27" s="71" t="str">
        <f>IF(B27&gt;0, ((YEAR(B27)-YEAR(BB27))*12+MONTH(B27)-MONTH(BB27)), "")</f>
        <v/>
      </c>
    </row>
    <row r="28" spans="54:55" x14ac:dyDescent="0.25">
      <c r="BB28" s="70" t="str">
        <f>C28&amp;" "&amp;D28</f>
        <v xml:space="preserve"> </v>
      </c>
      <c r="BC28" s="71" t="str">
        <f>IF(B28&gt;0, ((YEAR(B28)-YEAR(BB28))*12+MONTH(B28)-MONTH(BB28)), "")</f>
        <v/>
      </c>
    </row>
    <row r="29" spans="54:55" x14ac:dyDescent="0.25">
      <c r="BB29" s="70" t="str">
        <f>C29&amp;" "&amp;D29</f>
        <v xml:space="preserve"> </v>
      </c>
      <c r="BC29" s="71" t="str">
        <f>IF(B29&gt;0, ((YEAR(B29)-YEAR(BB29))*12+MONTH(B29)-MONTH(BB29)), "")</f>
        <v/>
      </c>
    </row>
    <row r="30" spans="54:55" x14ac:dyDescent="0.25">
      <c r="BB30" s="70" t="str">
        <f>C30&amp;" "&amp;D30</f>
        <v xml:space="preserve"> </v>
      </c>
      <c r="BC30" s="71" t="str">
        <f>IF(B30&gt;0, ((YEAR(B30)-YEAR(BB30))*12+MONTH(B30)-MONTH(BB30)), "")</f>
        <v/>
      </c>
    </row>
    <row r="31" spans="54:55" x14ac:dyDescent="0.25">
      <c r="BB31" s="70" t="str">
        <f>C31&amp;" "&amp;D31</f>
        <v xml:space="preserve"> </v>
      </c>
      <c r="BC31" s="71" t="str">
        <f>IF(B31&gt;0, ((YEAR(B31)-YEAR(BB31))*12+MONTH(B31)-MONTH(BB31)), "")</f>
        <v/>
      </c>
    </row>
    <row r="32" spans="54:55" x14ac:dyDescent="0.25">
      <c r="BB32" s="70" t="str">
        <f>C32&amp;" "&amp;D32</f>
        <v xml:space="preserve"> </v>
      </c>
      <c r="BC32" s="71" t="str">
        <f>IF(B32&gt;0, ((YEAR(B32)-YEAR(BB32))*12+MONTH(B32)-MONTH(BB32)), "")</f>
        <v/>
      </c>
    </row>
    <row r="33" spans="54:55" x14ac:dyDescent="0.25">
      <c r="BB33" s="70" t="str">
        <f>C33&amp;" "&amp;D33</f>
        <v xml:space="preserve"> </v>
      </c>
      <c r="BC33" s="71" t="str">
        <f>IF(B33&gt;0, ((YEAR(B33)-YEAR(BB33))*12+MONTH(B33)-MONTH(BB33)), "")</f>
        <v/>
      </c>
    </row>
    <row r="34" spans="54:55" x14ac:dyDescent="0.25">
      <c r="BB34" s="70" t="str">
        <f>C34&amp;" "&amp;D34</f>
        <v xml:space="preserve"> </v>
      </c>
      <c r="BC34" s="71" t="str">
        <f>IF(B34&gt;0, ((YEAR(B34)-YEAR(BB34))*12+MONTH(B34)-MONTH(BB34)), "")</f>
        <v/>
      </c>
    </row>
    <row r="35" spans="54:55" x14ac:dyDescent="0.25">
      <c r="BB35" s="70" t="str">
        <f>C35&amp;" "&amp;D35</f>
        <v xml:space="preserve"> </v>
      </c>
      <c r="BC35" s="71" t="str">
        <f>IF(B35&gt;0, ((YEAR(B35)-YEAR(BB35))*12+MONTH(B35)-MONTH(BB35)), "")</f>
        <v/>
      </c>
    </row>
    <row r="36" spans="54:55" x14ac:dyDescent="0.25">
      <c r="BB36" s="70" t="str">
        <f>C36&amp;" "&amp;D36</f>
        <v xml:space="preserve"> </v>
      </c>
      <c r="BC36" s="71" t="str">
        <f>IF(B36&gt;0, ((YEAR(B36)-YEAR(BB36))*12+MONTH(B36)-MONTH(BB36)), "")</f>
        <v/>
      </c>
    </row>
    <row r="37" spans="54:55" x14ac:dyDescent="0.25">
      <c r="BB37" s="70" t="str">
        <f>C37&amp;" "&amp;D37</f>
        <v xml:space="preserve"> </v>
      </c>
      <c r="BC37" s="71" t="str">
        <f>IF(B37&gt;0, ((YEAR(B37)-YEAR(BB37))*12+MONTH(B37)-MONTH(BB37)), "")</f>
        <v/>
      </c>
    </row>
    <row r="38" spans="54:55" x14ac:dyDescent="0.25">
      <c r="BB38" s="70" t="str">
        <f>C38&amp;" "&amp;D38</f>
        <v xml:space="preserve"> </v>
      </c>
      <c r="BC38" s="71" t="str">
        <f>IF(B38&gt;0, ((YEAR(B38)-YEAR(BB38))*12+MONTH(B38)-MONTH(BB38)), "")</f>
        <v/>
      </c>
    </row>
    <row r="39" spans="54:55" x14ac:dyDescent="0.25">
      <c r="BB39" s="70" t="str">
        <f>C39&amp;" "&amp;D39</f>
        <v xml:space="preserve"> </v>
      </c>
      <c r="BC39" s="71" t="str">
        <f>IF(B39&gt;0, ((YEAR(B39)-YEAR(BB39))*12+MONTH(B39)-MONTH(BB39)), "")</f>
        <v/>
      </c>
    </row>
    <row r="40" spans="54:55" x14ac:dyDescent="0.25">
      <c r="BB40" s="70" t="str">
        <f>C40&amp;" "&amp;D40</f>
        <v xml:space="preserve"> </v>
      </c>
      <c r="BC40" s="71" t="str">
        <f>IF(B40&gt;0, ((YEAR(B40)-YEAR(BB40))*12+MONTH(B40)-MONTH(BB40)), "")</f>
        <v/>
      </c>
    </row>
    <row r="41" spans="54:55" x14ac:dyDescent="0.25">
      <c r="BB41" s="70" t="str">
        <f>C41&amp;" "&amp;D41</f>
        <v xml:space="preserve"> </v>
      </c>
      <c r="BC41" s="71" t="str">
        <f>IF(B41&gt;0, ((YEAR(B41)-YEAR(BB41))*12+MONTH(B41)-MONTH(BB41)), "")</f>
        <v/>
      </c>
    </row>
    <row r="42" spans="54:55" x14ac:dyDescent="0.25">
      <c r="BB42" s="70" t="str">
        <f>C42&amp;" "&amp;D42</f>
        <v xml:space="preserve"> </v>
      </c>
      <c r="BC42" s="71" t="str">
        <f>IF(B42&gt;0, ((YEAR(B42)-YEAR(BB42))*12+MONTH(B42)-MONTH(BB42)), "")</f>
        <v/>
      </c>
    </row>
    <row r="43" spans="54:55" x14ac:dyDescent="0.25">
      <c r="BB43" s="70" t="str">
        <f>C43&amp;" "&amp;D43</f>
        <v xml:space="preserve"> </v>
      </c>
      <c r="BC43" s="71" t="str">
        <f>IF(B43&gt;0, ((YEAR(B43)-YEAR(BB43))*12+MONTH(B43)-MONTH(BB43)), "")</f>
        <v/>
      </c>
    </row>
    <row r="44" spans="54:55" x14ac:dyDescent="0.25">
      <c r="BB44" s="70" t="str">
        <f>C44&amp;" "&amp;D44</f>
        <v xml:space="preserve"> </v>
      </c>
      <c r="BC44" s="71" t="str">
        <f>IF(B44&gt;0, ((YEAR(B44)-YEAR(BB44))*12+MONTH(B44)-MONTH(BB44)), "")</f>
        <v/>
      </c>
    </row>
    <row r="45" spans="54:55" x14ac:dyDescent="0.25">
      <c r="BB45" s="70" t="str">
        <f>C45&amp;" "&amp;D45</f>
        <v xml:space="preserve"> </v>
      </c>
      <c r="BC45" s="71" t="str">
        <f>IF(B45&gt;0, ((YEAR(B45)-YEAR(BB45))*12+MONTH(B45)-MONTH(BB45)), "")</f>
        <v/>
      </c>
    </row>
    <row r="46" spans="54:55" x14ac:dyDescent="0.25">
      <c r="BB46" s="70" t="str">
        <f>C46&amp;" "&amp;D46</f>
        <v xml:space="preserve"> </v>
      </c>
      <c r="BC46" s="71" t="str">
        <f>IF(B46&gt;0, ((YEAR(B46)-YEAR(BB46))*12+MONTH(B46)-MONTH(BB46)), "")</f>
        <v/>
      </c>
    </row>
    <row r="47" spans="54:55" x14ac:dyDescent="0.25">
      <c r="BB47" s="70" t="str">
        <f>C47&amp;" "&amp;D47</f>
        <v xml:space="preserve"> </v>
      </c>
      <c r="BC47" s="71" t="str">
        <f>IF(B47&gt;0, ((YEAR(B47)-YEAR(BB47))*12+MONTH(B47)-MONTH(BB47)), "")</f>
        <v/>
      </c>
    </row>
    <row r="48" spans="54:55" x14ac:dyDescent="0.25">
      <c r="BB48" s="70" t="str">
        <f>C48&amp;" "&amp;D48</f>
        <v xml:space="preserve"> </v>
      </c>
      <c r="BC48" s="71" t="str">
        <f>IF(B48&gt;0, ((YEAR(B48)-YEAR(BB48))*12+MONTH(B48)-MONTH(BB48)), "")</f>
        <v/>
      </c>
    </row>
    <row r="49" spans="54:55" x14ac:dyDescent="0.25">
      <c r="BB49" s="70" t="str">
        <f>C49&amp;" "&amp;D49</f>
        <v xml:space="preserve"> </v>
      </c>
      <c r="BC49" s="71" t="str">
        <f>IF(B49&gt;0, ((YEAR(B49)-YEAR(BB49))*12+MONTH(B49)-MONTH(BB49)), "")</f>
        <v/>
      </c>
    </row>
    <row r="50" spans="54:55" x14ac:dyDescent="0.25">
      <c r="BB50" s="70" t="str">
        <f>C50&amp;" "&amp;D50</f>
        <v xml:space="preserve"> </v>
      </c>
      <c r="BC50" s="71" t="str">
        <f>IF(B50&gt;0, ((YEAR(B50)-YEAR(BB50))*12+MONTH(B50)-MONTH(BB50)), "")</f>
        <v/>
      </c>
    </row>
    <row r="51" spans="54:55" x14ac:dyDescent="0.25">
      <c r="BB51" s="70" t="str">
        <f>C51&amp;" "&amp;D51</f>
        <v xml:space="preserve"> </v>
      </c>
      <c r="BC51" s="71" t="str">
        <f>IF(B51&gt;0, ((YEAR(B51)-YEAR(BB51))*12+MONTH(B51)-MONTH(BB51)), "")</f>
        <v/>
      </c>
    </row>
    <row r="52" spans="54:55" x14ac:dyDescent="0.25">
      <c r="BB52" s="70" t="str">
        <f>C52&amp;" "&amp;D52</f>
        <v xml:space="preserve"> </v>
      </c>
      <c r="BC52" s="71" t="str">
        <f>IF(B52&gt;0, ((YEAR(B52)-YEAR(BB52))*12+MONTH(B52)-MONTH(BB52)), "")</f>
        <v/>
      </c>
    </row>
    <row r="53" spans="54:55" x14ac:dyDescent="0.25">
      <c r="BB53" s="70" t="str">
        <f>C53&amp;" "&amp;D53</f>
        <v xml:space="preserve"> </v>
      </c>
      <c r="BC53" s="71" t="str">
        <f>IF(B53&gt;0, ((YEAR(B53)-YEAR(BB53))*12+MONTH(B53)-MONTH(BB53)), "")</f>
        <v/>
      </c>
    </row>
    <row r="54" spans="54:55" x14ac:dyDescent="0.25">
      <c r="BB54" s="70" t="str">
        <f>C54&amp;" "&amp;D54</f>
        <v xml:space="preserve"> </v>
      </c>
      <c r="BC54" s="71" t="str">
        <f>IF(B54&gt;0, ((YEAR(B54)-YEAR(BB54))*12+MONTH(B54)-MONTH(BB54)), "")</f>
        <v/>
      </c>
    </row>
    <row r="55" spans="54:55" x14ac:dyDescent="0.25">
      <c r="BB55" s="70" t="str">
        <f>C55&amp;" "&amp;D55</f>
        <v xml:space="preserve"> </v>
      </c>
      <c r="BC55" s="71" t="str">
        <f>IF(B55&gt;0, ((YEAR(B55)-YEAR(BB55))*12+MONTH(B55)-MONTH(BB55)), "")</f>
        <v/>
      </c>
    </row>
    <row r="56" spans="54:55" x14ac:dyDescent="0.25">
      <c r="BB56" s="70" t="str">
        <f>C56&amp;" "&amp;D56</f>
        <v xml:space="preserve"> </v>
      </c>
      <c r="BC56" s="71" t="str">
        <f>IF(B56&gt;0, ((YEAR(B56)-YEAR(BB56))*12+MONTH(B56)-MONTH(BB56)), "")</f>
        <v/>
      </c>
    </row>
    <row r="57" spans="54:55" x14ac:dyDescent="0.25">
      <c r="BB57" s="70" t="str">
        <f>C57&amp;" "&amp;D57</f>
        <v xml:space="preserve"> </v>
      </c>
      <c r="BC57" s="71" t="str">
        <f>IF(B57&gt;0, ((YEAR(B57)-YEAR(BB57))*12+MONTH(B57)-MONTH(BB57)), "")</f>
        <v/>
      </c>
    </row>
    <row r="58" spans="54:55" x14ac:dyDescent="0.25">
      <c r="BB58" s="70" t="str">
        <f>C58&amp;" "&amp;D58</f>
        <v xml:space="preserve"> </v>
      </c>
      <c r="BC58" s="71" t="str">
        <f>IF(B58&gt;0, ((YEAR(B58)-YEAR(BB58))*12+MONTH(B58)-MONTH(BB58)), "")</f>
        <v/>
      </c>
    </row>
    <row r="59" spans="54:55" x14ac:dyDescent="0.25">
      <c r="BB59" s="70" t="str">
        <f>C59&amp;" "&amp;D59</f>
        <v xml:space="preserve"> </v>
      </c>
      <c r="BC59" s="71" t="str">
        <f>IF(B59&gt;0, ((YEAR(B59)-YEAR(BB59))*12+MONTH(B59)-MONTH(BB59)), "")</f>
        <v/>
      </c>
    </row>
    <row r="60" spans="54:55" x14ac:dyDescent="0.25">
      <c r="BB60" s="70" t="str">
        <f>C60&amp;" "&amp;D60</f>
        <v xml:space="preserve"> </v>
      </c>
      <c r="BC60" s="71" t="str">
        <f>IF(B60&gt;0, ((YEAR(B60)-YEAR(BB60))*12+MONTH(B60)-MONTH(BB60)), "")</f>
        <v/>
      </c>
    </row>
    <row r="61" spans="54:55" x14ac:dyDescent="0.25">
      <c r="BB61" s="70" t="str">
        <f>C61&amp;" "&amp;D61</f>
        <v xml:space="preserve"> </v>
      </c>
      <c r="BC61" s="71" t="str">
        <f>IF(B61&gt;0, ((YEAR(B61)-YEAR(BB61))*12+MONTH(B61)-MONTH(BB61)), "")</f>
        <v/>
      </c>
    </row>
    <row r="62" spans="54:55" x14ac:dyDescent="0.25">
      <c r="BB62" s="70" t="str">
        <f>C62&amp;" "&amp;D62</f>
        <v xml:space="preserve"> </v>
      </c>
      <c r="BC62" s="71" t="str">
        <f>IF(B62&gt;0, ((YEAR(B62)-YEAR(BB62))*12+MONTH(B62)-MONTH(BB62)), "")</f>
        <v/>
      </c>
    </row>
    <row r="63" spans="54:55" x14ac:dyDescent="0.25">
      <c r="BB63" s="70" t="str">
        <f>C63&amp;" "&amp;D63</f>
        <v xml:space="preserve"> </v>
      </c>
      <c r="BC63" s="71" t="str">
        <f>IF(B63&gt;0, ((YEAR(B63)-YEAR(BB63))*12+MONTH(B63)-MONTH(BB63)), "")</f>
        <v/>
      </c>
    </row>
    <row r="64" spans="54:55" x14ac:dyDescent="0.25">
      <c r="BB64" s="70" t="str">
        <f>C64&amp;" "&amp;D64</f>
        <v xml:space="preserve"> </v>
      </c>
      <c r="BC64" s="71" t="str">
        <f>IF(B64&gt;0, ((YEAR(B64)-YEAR(BB64))*12+MONTH(B64)-MONTH(BB64)), "")</f>
        <v/>
      </c>
    </row>
    <row r="65" spans="54:55" x14ac:dyDescent="0.25">
      <c r="BB65" s="70" t="str">
        <f>C65&amp;" "&amp;D65</f>
        <v xml:space="preserve"> </v>
      </c>
      <c r="BC65" s="71" t="str">
        <f>IF(B65&gt;0, ((YEAR(B65)-YEAR(BB65))*12+MONTH(B65)-MONTH(BB65)), "")</f>
        <v/>
      </c>
    </row>
    <row r="66" spans="54:55" x14ac:dyDescent="0.25">
      <c r="BB66" s="70" t="str">
        <f>C66&amp;" "&amp;D66</f>
        <v xml:space="preserve"> </v>
      </c>
      <c r="BC66" s="71" t="str">
        <f>IF(B66&gt;0, ((YEAR(B66)-YEAR(BB66))*12+MONTH(B66)-MONTH(BB66)), "")</f>
        <v/>
      </c>
    </row>
    <row r="67" spans="54:55" x14ac:dyDescent="0.25">
      <c r="BB67" s="70" t="str">
        <f>C67&amp;" "&amp;D67</f>
        <v xml:space="preserve"> </v>
      </c>
      <c r="BC67" s="71" t="str">
        <f>IF(B67&gt;0, ((YEAR(B67)-YEAR(BB67))*12+MONTH(B67)-MONTH(BB67)), "")</f>
        <v/>
      </c>
    </row>
    <row r="68" spans="54:55" x14ac:dyDescent="0.25">
      <c r="BB68" s="70" t="str">
        <f>C68&amp;" "&amp;D68</f>
        <v xml:space="preserve"> </v>
      </c>
      <c r="BC68" s="71" t="str">
        <f>IF(B68&gt;0, ((YEAR(B68)-YEAR(BB68))*12+MONTH(B68)-MONTH(BB68)), "")</f>
        <v/>
      </c>
    </row>
    <row r="69" spans="54:55" x14ac:dyDescent="0.25">
      <c r="BB69" s="70" t="str">
        <f>C69&amp;" "&amp;D69</f>
        <v xml:space="preserve"> </v>
      </c>
      <c r="BC69" s="71" t="str">
        <f>IF(B69&gt;0, ((YEAR(B69)-YEAR(BB69))*12+MONTH(B69)-MONTH(BB69)), "")</f>
        <v/>
      </c>
    </row>
    <row r="70" spans="54:55" x14ac:dyDescent="0.25">
      <c r="BB70" s="70" t="str">
        <f>C70&amp;" "&amp;D70</f>
        <v xml:space="preserve"> </v>
      </c>
      <c r="BC70" s="71" t="str">
        <f>IF(B70&gt;0, ((YEAR(B70)-YEAR(BB70))*12+MONTH(B70)-MONTH(BB70)), "")</f>
        <v/>
      </c>
    </row>
    <row r="71" spans="54:55" x14ac:dyDescent="0.25">
      <c r="BB71" s="70" t="str">
        <f>C71&amp;" "&amp;D71</f>
        <v xml:space="preserve"> </v>
      </c>
      <c r="BC71" s="71" t="str">
        <f>IF(B71&gt;0, ((YEAR(B71)-YEAR(BB71))*12+MONTH(B71)-MONTH(BB71)), "")</f>
        <v/>
      </c>
    </row>
    <row r="72" spans="54:55" x14ac:dyDescent="0.25">
      <c r="BB72" s="70" t="str">
        <f>C72&amp;" "&amp;D72</f>
        <v xml:space="preserve"> </v>
      </c>
      <c r="BC72" s="71" t="str">
        <f>IF(B72&gt;0, ((YEAR(B72)-YEAR(BB72))*12+MONTH(B72)-MONTH(BB72)), "")</f>
        <v/>
      </c>
    </row>
    <row r="73" spans="54:55" x14ac:dyDescent="0.25">
      <c r="BB73" s="70" t="str">
        <f>C73&amp;" "&amp;D73</f>
        <v xml:space="preserve"> </v>
      </c>
      <c r="BC73" s="71" t="str">
        <f>IF(B73&gt;0, ((YEAR(B73)-YEAR(BB73))*12+MONTH(B73)-MONTH(BB73)), "")</f>
        <v/>
      </c>
    </row>
    <row r="74" spans="54:55" x14ac:dyDescent="0.25">
      <c r="BB74" s="70" t="str">
        <f>C74&amp;" "&amp;D74</f>
        <v xml:space="preserve"> </v>
      </c>
      <c r="BC74" s="71" t="str">
        <f>IF(B74&gt;0, ((YEAR(B74)-YEAR(BB74))*12+MONTH(B74)-MONTH(BB74)), "")</f>
        <v/>
      </c>
    </row>
    <row r="75" spans="54:55" x14ac:dyDescent="0.25">
      <c r="BB75" s="70" t="str">
        <f>C75&amp;" "&amp;D75</f>
        <v xml:space="preserve"> </v>
      </c>
      <c r="BC75" s="71" t="str">
        <f>IF(B75&gt;0, ((YEAR(B75)-YEAR(BB75))*12+MONTH(B75)-MONTH(BB75)), "")</f>
        <v/>
      </c>
    </row>
    <row r="76" spans="54:55" x14ac:dyDescent="0.25">
      <c r="BB76" s="70" t="str">
        <f>C76&amp;" "&amp;D76</f>
        <v xml:space="preserve"> </v>
      </c>
      <c r="BC76" s="71" t="str">
        <f>IF(B76&gt;0, ((YEAR(B76)-YEAR(BB76))*12+MONTH(B76)-MONTH(BB76)), "")</f>
        <v/>
      </c>
    </row>
    <row r="77" spans="54:55" x14ac:dyDescent="0.25">
      <c r="BB77" s="70" t="str">
        <f>C77&amp;" "&amp;D77</f>
        <v xml:space="preserve"> </v>
      </c>
      <c r="BC77" s="71" t="str">
        <f>IF(B77&gt;0, ((YEAR(B77)-YEAR(BB77))*12+MONTH(B77)-MONTH(BB77)), "")</f>
        <v/>
      </c>
    </row>
    <row r="78" spans="54:55" x14ac:dyDescent="0.25">
      <c r="BB78" s="70" t="str">
        <f>C78&amp;" "&amp;D78</f>
        <v xml:space="preserve"> </v>
      </c>
      <c r="BC78" s="71" t="str">
        <f>IF(B78&gt;0, ((YEAR(B78)-YEAR(BB78))*12+MONTH(B78)-MONTH(BB78)), "")</f>
        <v/>
      </c>
    </row>
    <row r="79" spans="54:55" x14ac:dyDescent="0.25">
      <c r="BB79" s="70" t="str">
        <f>C79&amp;" "&amp;D79</f>
        <v xml:space="preserve"> </v>
      </c>
      <c r="BC79" s="71" t="str">
        <f>IF(B79&gt;0, ((YEAR(B79)-YEAR(BB79))*12+MONTH(B79)-MONTH(BB79)), "")</f>
        <v/>
      </c>
    </row>
    <row r="80" spans="54:55" x14ac:dyDescent="0.25">
      <c r="BB80" s="70" t="str">
        <f>C80&amp;" "&amp;D80</f>
        <v xml:space="preserve"> </v>
      </c>
      <c r="BC80" s="71" t="str">
        <f>IF(B80&gt;0, ((YEAR(B80)-YEAR(BB80))*12+MONTH(B80)-MONTH(BB80)), "")</f>
        <v/>
      </c>
    </row>
    <row r="81" spans="54:55" x14ac:dyDescent="0.25">
      <c r="BB81" s="70" t="str">
        <f>C81&amp;" "&amp;D81</f>
        <v xml:space="preserve"> </v>
      </c>
      <c r="BC81" s="71" t="str">
        <f>IF(B81&gt;0, ((YEAR(B81)-YEAR(BB81))*12+MONTH(B81)-MONTH(BB81)), "")</f>
        <v/>
      </c>
    </row>
    <row r="82" spans="54:55" x14ac:dyDescent="0.25">
      <c r="BB82" s="70" t="str">
        <f>C82&amp;" "&amp;D82</f>
        <v xml:space="preserve"> </v>
      </c>
      <c r="BC82" s="71" t="str">
        <f>IF(B82&gt;0, ((YEAR(B82)-YEAR(BB82))*12+MONTH(B82)-MONTH(BB82)), "")</f>
        <v/>
      </c>
    </row>
    <row r="83" spans="54:55" x14ac:dyDescent="0.25">
      <c r="BB83" s="70" t="str">
        <f>C83&amp;" "&amp;D83</f>
        <v xml:space="preserve"> </v>
      </c>
      <c r="BC83" s="71" t="str">
        <f>IF(B83&gt;0, ((YEAR(B83)-YEAR(BB83))*12+MONTH(B83)-MONTH(BB83)), "")</f>
        <v/>
      </c>
    </row>
    <row r="84" spans="54:55" x14ac:dyDescent="0.25">
      <c r="BB84" s="70" t="str">
        <f>C84&amp;" "&amp;D84</f>
        <v xml:space="preserve"> </v>
      </c>
      <c r="BC84" s="71" t="str">
        <f>IF(B84&gt;0, ((YEAR(B84)-YEAR(BB84))*12+MONTH(B84)-MONTH(BB84)), "")</f>
        <v/>
      </c>
    </row>
    <row r="85" spans="54:55" x14ac:dyDescent="0.25">
      <c r="BB85" s="70" t="str">
        <f>C85&amp;" "&amp;D85</f>
        <v xml:space="preserve"> </v>
      </c>
      <c r="BC85" s="71" t="str">
        <f>IF(B85&gt;0, ((YEAR(B85)-YEAR(BB85))*12+MONTH(B85)-MONTH(BB85)), "")</f>
        <v/>
      </c>
    </row>
    <row r="86" spans="54:55" x14ac:dyDescent="0.25">
      <c r="BB86" s="70" t="str">
        <f>C86&amp;" "&amp;D86</f>
        <v xml:space="preserve"> </v>
      </c>
      <c r="BC86" s="71" t="str">
        <f>IF(B86&gt;0, ((YEAR(B86)-YEAR(BB86))*12+MONTH(B86)-MONTH(BB86)), "")</f>
        <v/>
      </c>
    </row>
    <row r="87" spans="54:55" x14ac:dyDescent="0.25">
      <c r="BB87" s="70" t="str">
        <f>C87&amp;" "&amp;D87</f>
        <v xml:space="preserve"> </v>
      </c>
      <c r="BC87" s="71" t="str">
        <f>IF(B87&gt;0, ((YEAR(B87)-YEAR(BB87))*12+MONTH(B87)-MONTH(BB87)), "")</f>
        <v/>
      </c>
    </row>
    <row r="88" spans="54:55" x14ac:dyDescent="0.25">
      <c r="BB88" s="70" t="str">
        <f>C88&amp;" "&amp;D88</f>
        <v xml:space="preserve"> </v>
      </c>
      <c r="BC88" s="71" t="str">
        <f>IF(B88&gt;0, ((YEAR(B88)-YEAR(BB88))*12+MONTH(B88)-MONTH(BB88)), "")</f>
        <v/>
      </c>
    </row>
    <row r="89" spans="54:55" x14ac:dyDescent="0.25">
      <c r="BB89" s="70" t="str">
        <f>C89&amp;" "&amp;D89</f>
        <v xml:space="preserve"> </v>
      </c>
      <c r="BC89" s="71" t="str">
        <f>IF(B89&gt;0, ((YEAR(B89)-YEAR(BB89))*12+MONTH(B89)-MONTH(BB89)), "")</f>
        <v/>
      </c>
    </row>
    <row r="90" spans="54:55" x14ac:dyDescent="0.25">
      <c r="BB90" s="70" t="str">
        <f>C90&amp;" "&amp;D90</f>
        <v xml:space="preserve"> </v>
      </c>
      <c r="BC90" s="71" t="str">
        <f>IF(B90&gt;0, ((YEAR(B90)-YEAR(BB90))*12+MONTH(B90)-MONTH(BB90)), "")</f>
        <v/>
      </c>
    </row>
    <row r="91" spans="54:55" x14ac:dyDescent="0.25">
      <c r="BB91" s="70" t="str">
        <f>C91&amp;" "&amp;D91</f>
        <v xml:space="preserve"> </v>
      </c>
      <c r="BC91" s="71" t="str">
        <f>IF(B91&gt;0, ((YEAR(B91)-YEAR(BB91))*12+MONTH(B91)-MONTH(BB91)), "")</f>
        <v/>
      </c>
    </row>
    <row r="92" spans="54:55" x14ac:dyDescent="0.25">
      <c r="BB92" s="70" t="str">
        <f>C92&amp;" "&amp;D92</f>
        <v xml:space="preserve"> </v>
      </c>
      <c r="BC92" s="71" t="str">
        <f>IF(B92&gt;0, ((YEAR(B92)-YEAR(BB92))*12+MONTH(B92)-MONTH(BB92)), "")</f>
        <v/>
      </c>
    </row>
    <row r="93" spans="54:55" x14ac:dyDescent="0.25">
      <c r="BB93" s="70" t="str">
        <f>C93&amp;" "&amp;D93</f>
        <v xml:space="preserve"> </v>
      </c>
      <c r="BC93" s="71" t="str">
        <f>IF(B93&gt;0, ((YEAR(B93)-YEAR(BB93))*12+MONTH(B93)-MONTH(BB93)), "")</f>
        <v/>
      </c>
    </row>
    <row r="94" spans="54:55" x14ac:dyDescent="0.25">
      <c r="BB94" s="70" t="str">
        <f>C94&amp;" "&amp;D94</f>
        <v xml:space="preserve"> </v>
      </c>
      <c r="BC94" s="71" t="str">
        <f>IF(B94&gt;0, ((YEAR(B94)-YEAR(BB94))*12+MONTH(B94)-MONTH(BB94)), "")</f>
        <v/>
      </c>
    </row>
    <row r="95" spans="54:55" x14ac:dyDescent="0.25">
      <c r="BB95" s="70" t="str">
        <f>C95&amp;" "&amp;D95</f>
        <v xml:space="preserve"> </v>
      </c>
      <c r="BC95" s="71" t="str">
        <f>IF(B95&gt;0, ((YEAR(B95)-YEAR(BB95))*12+MONTH(B95)-MONTH(BB95)), "")</f>
        <v/>
      </c>
    </row>
    <row r="96" spans="54:55" x14ac:dyDescent="0.25">
      <c r="BB96" s="70" t="str">
        <f>C96&amp;" "&amp;D96</f>
        <v xml:space="preserve"> </v>
      </c>
      <c r="BC96" s="71" t="str">
        <f>IF(B96&gt;0, ((YEAR(B96)-YEAR(BB96))*12+MONTH(B96)-MONTH(BB96)), "")</f>
        <v/>
      </c>
    </row>
    <row r="97" spans="54:55" x14ac:dyDescent="0.25">
      <c r="BB97" s="70" t="str">
        <f>C97&amp;" "&amp;D97</f>
        <v xml:space="preserve"> </v>
      </c>
      <c r="BC97" s="71" t="str">
        <f>IF(B97&gt;0, ((YEAR(B97)-YEAR(BB97))*12+MONTH(B97)-MONTH(BB97)), "")</f>
        <v/>
      </c>
    </row>
    <row r="98" spans="54:55" x14ac:dyDescent="0.25">
      <c r="BB98" s="70" t="str">
        <f>C98&amp;" "&amp;D98</f>
        <v xml:space="preserve"> </v>
      </c>
      <c r="BC98" s="71" t="str">
        <f>IF(B98&gt;0, ((YEAR(B98)-YEAR(BB98))*12+MONTH(B98)-MONTH(BB98)), "")</f>
        <v/>
      </c>
    </row>
    <row r="99" spans="54:55" x14ac:dyDescent="0.25">
      <c r="BB99" s="70" t="str">
        <f>C99&amp;" "&amp;D99</f>
        <v xml:space="preserve"> </v>
      </c>
      <c r="BC99" s="71" t="str">
        <f>IF(B99&gt;0, ((YEAR(B99)-YEAR(BB99))*12+MONTH(B99)-MONTH(BB99)), "")</f>
        <v/>
      </c>
    </row>
    <row r="100" spans="54:55" x14ac:dyDescent="0.25">
      <c r="BB100" s="70" t="str">
        <f>C100&amp;" "&amp;D100</f>
        <v xml:space="preserve"> </v>
      </c>
      <c r="BC100" s="71" t="str">
        <f>IF(B100&gt;0, ((YEAR(B100)-YEAR(BB100))*12+MONTH(B100)-MONTH(BB100)), "")</f>
        <v/>
      </c>
    </row>
    <row r="101" spans="54:55" x14ac:dyDescent="0.25">
      <c r="BB101" s="70" t="str">
        <f>C101&amp;" "&amp;D101</f>
        <v xml:space="preserve"> </v>
      </c>
      <c r="BC101" s="71" t="str">
        <f>IF(B101&gt;0, ((YEAR(B101)-YEAR(BB101))*12+MONTH(B101)-MONTH(BB101)), "")</f>
        <v/>
      </c>
    </row>
    <row r="102" spans="54:55" x14ac:dyDescent="0.25">
      <c r="BB102" s="70" t="str">
        <f>C102&amp;" "&amp;D102</f>
        <v xml:space="preserve"> </v>
      </c>
      <c r="BC102" s="71" t="str">
        <f>IF(B102&gt;0, ((YEAR(B102)-YEAR(BB102))*12+MONTH(B102)-MONTH(BB102)), "")</f>
        <v/>
      </c>
    </row>
    <row r="103" spans="54:55" x14ac:dyDescent="0.25">
      <c r="BB103" s="70" t="str">
        <f>C103&amp;" "&amp;D103</f>
        <v xml:space="preserve"> </v>
      </c>
      <c r="BC103" s="71" t="str">
        <f>IF(B103&gt;0, ((YEAR(B103)-YEAR(BB103))*12+MONTH(B103)-MONTH(BB103)), "")</f>
        <v/>
      </c>
    </row>
    <row r="104" spans="54:55" x14ac:dyDescent="0.25">
      <c r="BB104" s="70" t="str">
        <f>C104&amp;" "&amp;D104</f>
        <v xml:space="preserve"> </v>
      </c>
      <c r="BC104" s="71" t="str">
        <f>IF(B104&gt;0, ((YEAR(B104)-YEAR(BB104))*12+MONTH(B104)-MONTH(BB104)), "")</f>
        <v/>
      </c>
    </row>
    <row r="105" spans="54:55" x14ac:dyDescent="0.25">
      <c r="BB105" s="70" t="str">
        <f>C105&amp;" "&amp;D105</f>
        <v xml:space="preserve"> </v>
      </c>
      <c r="BC105" s="71" t="str">
        <f>IF(B105&gt;0, ((YEAR(B105)-YEAR(BB105))*12+MONTH(B105)-MONTH(BB105)), "")</f>
        <v/>
      </c>
    </row>
    <row r="106" spans="54:55" x14ac:dyDescent="0.25">
      <c r="BB106" s="70" t="str">
        <f>C106&amp;" "&amp;D106</f>
        <v xml:space="preserve"> </v>
      </c>
      <c r="BC106" s="71" t="str">
        <f>IF(B106&gt;0, ((YEAR(B106)-YEAR(BB106))*12+MONTH(B106)-MONTH(BB106)), "")</f>
        <v/>
      </c>
    </row>
    <row r="107" spans="54:55" x14ac:dyDescent="0.25">
      <c r="BB107" s="70" t="str">
        <f>C107&amp;" "&amp;D107</f>
        <v xml:space="preserve"> </v>
      </c>
      <c r="BC107" s="71" t="str">
        <f>IF(B107&gt;0, ((YEAR(B107)-YEAR(BB107))*12+MONTH(B107)-MONTH(BB107)), "")</f>
        <v/>
      </c>
    </row>
    <row r="108" spans="54:55" x14ac:dyDescent="0.25">
      <c r="BB108" s="70" t="str">
        <f>C108&amp;" "&amp;D108</f>
        <v xml:space="preserve"> </v>
      </c>
      <c r="BC108" s="71" t="str">
        <f>IF(B108&gt;0, ((YEAR(B108)-YEAR(BB108))*12+MONTH(B108)-MONTH(BB108)), "")</f>
        <v/>
      </c>
    </row>
    <row r="109" spans="54:55" x14ac:dyDescent="0.25">
      <c r="BB109" s="70" t="str">
        <f>C109&amp;" "&amp;D109</f>
        <v xml:space="preserve"> </v>
      </c>
      <c r="BC109" s="71" t="str">
        <f>IF(B109&gt;0, ((YEAR(B109)-YEAR(BB109))*12+MONTH(B109)-MONTH(BB109)), "")</f>
        <v/>
      </c>
    </row>
    <row r="110" spans="54:55" x14ac:dyDescent="0.25">
      <c r="BB110" s="70" t="str">
        <f>C110&amp;" "&amp;D110</f>
        <v xml:space="preserve"> </v>
      </c>
      <c r="BC110" s="71" t="str">
        <f>IF(B110&gt;0, ((YEAR(B110)-YEAR(BB110))*12+MONTH(B110)-MONTH(BB110)), "")</f>
        <v/>
      </c>
    </row>
    <row r="111" spans="54:55" x14ac:dyDescent="0.25">
      <c r="BB111" s="70" t="str">
        <f>C111&amp;" "&amp;D111</f>
        <v xml:space="preserve"> </v>
      </c>
      <c r="BC111" s="71" t="str">
        <f>IF(B111&gt;0, ((YEAR(B111)-YEAR(BB111))*12+MONTH(B111)-MONTH(BB111)), "")</f>
        <v/>
      </c>
    </row>
    <row r="112" spans="54:55" x14ac:dyDescent="0.25">
      <c r="BB112" s="70" t="str">
        <f>C112&amp;" "&amp;D112</f>
        <v xml:space="preserve"> </v>
      </c>
      <c r="BC112" s="71" t="str">
        <f>IF(B112&gt;0, ((YEAR(B112)-YEAR(BB112))*12+MONTH(B112)-MONTH(BB112)), "")</f>
        <v/>
      </c>
    </row>
    <row r="113" spans="54:55" x14ac:dyDescent="0.25">
      <c r="BB113" s="70" t="str">
        <f>C113&amp;" "&amp;D113</f>
        <v xml:space="preserve"> </v>
      </c>
      <c r="BC113" s="71" t="str">
        <f>IF(B113&gt;0, ((YEAR(B113)-YEAR(BB113))*12+MONTH(B113)-MONTH(BB113)), "")</f>
        <v/>
      </c>
    </row>
    <row r="114" spans="54:55" x14ac:dyDescent="0.25">
      <c r="BB114" s="70" t="str">
        <f>C114&amp;" "&amp;D114</f>
        <v xml:space="preserve"> </v>
      </c>
      <c r="BC114" s="71" t="str">
        <f>IF(B114&gt;0, ((YEAR(B114)-YEAR(BB114))*12+MONTH(B114)-MONTH(BB114)), "")</f>
        <v/>
      </c>
    </row>
    <row r="115" spans="54:55" x14ac:dyDescent="0.25">
      <c r="BB115" s="70" t="str">
        <f>C115&amp;" "&amp;D115</f>
        <v xml:space="preserve"> </v>
      </c>
      <c r="BC115" s="71" t="str">
        <f>IF(B115&gt;0, ((YEAR(B115)-YEAR(BB115))*12+MONTH(B115)-MONTH(BB115)), "")</f>
        <v/>
      </c>
    </row>
    <row r="116" spans="54:55" x14ac:dyDescent="0.25">
      <c r="BB116" s="70" t="str">
        <f>C116&amp;" "&amp;D116</f>
        <v xml:space="preserve"> </v>
      </c>
      <c r="BC116" s="71" t="str">
        <f>IF(B116&gt;0, ((YEAR(B116)-YEAR(BB116))*12+MONTH(B116)-MONTH(BB116)), "")</f>
        <v/>
      </c>
    </row>
    <row r="117" spans="54:55" x14ac:dyDescent="0.25">
      <c r="BB117" s="70" t="str">
        <f>C117&amp;" "&amp;D117</f>
        <v xml:space="preserve"> </v>
      </c>
      <c r="BC117" s="71" t="str">
        <f>IF(B117&gt;0, ((YEAR(B117)-YEAR(BB117))*12+MONTH(B117)-MONTH(BB117)), "")</f>
        <v/>
      </c>
    </row>
    <row r="118" spans="54:55" x14ac:dyDescent="0.25">
      <c r="BB118" s="70" t="str">
        <f>C118&amp;" "&amp;D118</f>
        <v xml:space="preserve"> </v>
      </c>
      <c r="BC118" s="71" t="str">
        <f>IF(B118&gt;0, ((YEAR(B118)-YEAR(BB118))*12+MONTH(B118)-MONTH(BB118)), "")</f>
        <v/>
      </c>
    </row>
    <row r="119" spans="54:55" x14ac:dyDescent="0.25">
      <c r="BB119" s="70" t="str">
        <f>C119&amp;" "&amp;D119</f>
        <v xml:space="preserve"> </v>
      </c>
      <c r="BC119" s="71" t="str">
        <f>IF(B119&gt;0, ((YEAR(B119)-YEAR(BB119))*12+MONTH(B119)-MONTH(BB119)), "")</f>
        <v/>
      </c>
    </row>
    <row r="120" spans="54:55" x14ac:dyDescent="0.25">
      <c r="BB120" s="70" t="str">
        <f>C120&amp;" "&amp;D120</f>
        <v xml:space="preserve"> </v>
      </c>
      <c r="BC120" s="71" t="str">
        <f>IF(B120&gt;0, ((YEAR(B120)-YEAR(BB120))*12+MONTH(B120)-MONTH(BB120)), "")</f>
        <v/>
      </c>
    </row>
    <row r="121" spans="54:55" x14ac:dyDescent="0.25">
      <c r="BB121" s="70" t="str">
        <f>C121&amp;" "&amp;D121</f>
        <v xml:space="preserve"> </v>
      </c>
      <c r="BC121" s="71" t="str">
        <f>IF(B121&gt;0, ((YEAR(B121)-YEAR(BB121))*12+MONTH(B121)-MONTH(BB121)), "")</f>
        <v/>
      </c>
    </row>
    <row r="122" spans="54:55" x14ac:dyDescent="0.25">
      <c r="BB122" s="70" t="str">
        <f>C122&amp;" "&amp;D122</f>
        <v xml:space="preserve"> </v>
      </c>
      <c r="BC122" s="71" t="str">
        <f>IF(B122&gt;0, ((YEAR(B122)-YEAR(BB122))*12+MONTH(B122)-MONTH(BB122)), "")</f>
        <v/>
      </c>
    </row>
    <row r="123" spans="54:55" x14ac:dyDescent="0.25">
      <c r="BB123" s="70" t="str">
        <f>C123&amp;" "&amp;D123</f>
        <v xml:space="preserve"> </v>
      </c>
      <c r="BC123" s="71" t="str">
        <f>IF(B123&gt;0, ((YEAR(B123)-YEAR(BB123))*12+MONTH(B123)-MONTH(BB123)), "")</f>
        <v/>
      </c>
    </row>
    <row r="124" spans="54:55" x14ac:dyDescent="0.25">
      <c r="BB124" s="70" t="str">
        <f>C124&amp;" "&amp;D124</f>
        <v xml:space="preserve"> </v>
      </c>
      <c r="BC124" s="71" t="str">
        <f>IF(B124&gt;0, ((YEAR(B124)-YEAR(BB124))*12+MONTH(B124)-MONTH(BB124)), "")</f>
        <v/>
      </c>
    </row>
    <row r="125" spans="54:55" x14ac:dyDescent="0.25">
      <c r="BB125" s="70" t="str">
        <f>C125&amp;" "&amp;D125</f>
        <v xml:space="preserve"> </v>
      </c>
      <c r="BC125" s="71" t="str">
        <f>IF(B125&gt;0, ((YEAR(B125)-YEAR(BB125))*12+MONTH(B125)-MONTH(BB125)), "")</f>
        <v/>
      </c>
    </row>
    <row r="126" spans="54:55" x14ac:dyDescent="0.25">
      <c r="BB126" s="70" t="str">
        <f>C126&amp;" "&amp;D126</f>
        <v xml:space="preserve"> </v>
      </c>
      <c r="BC126" s="71" t="str">
        <f>IF(B126&gt;0, ((YEAR(B126)-YEAR(BB126))*12+MONTH(B126)-MONTH(BB126)), "")</f>
        <v/>
      </c>
    </row>
    <row r="127" spans="54:55" x14ac:dyDescent="0.25">
      <c r="BB127" s="70" t="str">
        <f>C127&amp;" "&amp;D127</f>
        <v xml:space="preserve"> </v>
      </c>
      <c r="BC127" s="71" t="str">
        <f>IF(B127&gt;0, ((YEAR(B127)-YEAR(BB127))*12+MONTH(B127)-MONTH(BB127)), "")</f>
        <v/>
      </c>
    </row>
    <row r="128" spans="54:55" x14ac:dyDescent="0.25">
      <c r="BB128" s="70" t="str">
        <f>C128&amp;" "&amp;D128</f>
        <v xml:space="preserve"> </v>
      </c>
      <c r="BC128" s="71" t="str">
        <f>IF(B128&gt;0, ((YEAR(B128)-YEAR(BB128))*12+MONTH(B128)-MONTH(BB128)), "")</f>
        <v/>
      </c>
    </row>
    <row r="129" spans="54:55" x14ac:dyDescent="0.25">
      <c r="BB129" s="70" t="str">
        <f>C129&amp;" "&amp;D129</f>
        <v xml:space="preserve"> </v>
      </c>
      <c r="BC129" s="71" t="str">
        <f>IF(B129&gt;0, ((YEAR(B129)-YEAR(BB129))*12+MONTH(B129)-MONTH(BB129)), "")</f>
        <v/>
      </c>
    </row>
    <row r="130" spans="54:55" x14ac:dyDescent="0.25">
      <c r="BB130" s="70" t="str">
        <f>C130&amp;" "&amp;D130</f>
        <v xml:space="preserve"> </v>
      </c>
      <c r="BC130" s="71" t="str">
        <f>IF(B130&gt;0, ((YEAR(B130)-YEAR(BB130))*12+MONTH(B130)-MONTH(BB130)), "")</f>
        <v/>
      </c>
    </row>
    <row r="131" spans="54:55" x14ac:dyDescent="0.25">
      <c r="BB131" s="70" t="str">
        <f>C131&amp;" "&amp;D131</f>
        <v xml:space="preserve"> </v>
      </c>
      <c r="BC131" s="71" t="str">
        <f>IF(B131&gt;0, ((YEAR(B131)-YEAR(BB131))*12+MONTH(B131)-MONTH(BB131)), "")</f>
        <v/>
      </c>
    </row>
    <row r="132" spans="54:55" x14ac:dyDescent="0.25">
      <c r="BB132" s="70" t="str">
        <f>C132&amp;" "&amp;D132</f>
        <v xml:space="preserve"> </v>
      </c>
      <c r="BC132" s="71" t="str">
        <f>IF(B132&gt;0, ((YEAR(B132)-YEAR(BB132))*12+MONTH(B132)-MONTH(BB132)), "")</f>
        <v/>
      </c>
    </row>
    <row r="133" spans="54:55" x14ac:dyDescent="0.25">
      <c r="BB133" s="70" t="str">
        <f>C133&amp;" "&amp;D133</f>
        <v xml:space="preserve"> </v>
      </c>
      <c r="BC133" s="71" t="str">
        <f>IF(B133&gt;0, ((YEAR(B133)-YEAR(BB133))*12+MONTH(B133)-MONTH(BB133)), "")</f>
        <v/>
      </c>
    </row>
    <row r="134" spans="54:55" x14ac:dyDescent="0.25">
      <c r="BB134" s="70" t="str">
        <f>C134&amp;" "&amp;D134</f>
        <v xml:space="preserve"> </v>
      </c>
      <c r="BC134" s="71" t="str">
        <f>IF(B134&gt;0, ((YEAR(B134)-YEAR(BB134))*12+MONTH(B134)-MONTH(BB134)), "")</f>
        <v/>
      </c>
    </row>
    <row r="135" spans="54:55" x14ac:dyDescent="0.25">
      <c r="BB135" s="70" t="str">
        <f>C135&amp;" "&amp;D135</f>
        <v xml:space="preserve"> </v>
      </c>
      <c r="BC135" s="71" t="str">
        <f>IF(B135&gt;0, ((YEAR(B135)-YEAR(BB135))*12+MONTH(B135)-MONTH(BB135)), "")</f>
        <v/>
      </c>
    </row>
    <row r="136" spans="54:55" x14ac:dyDescent="0.25">
      <c r="BB136" s="70" t="str">
        <f>C136&amp;" "&amp;D136</f>
        <v xml:space="preserve"> </v>
      </c>
      <c r="BC136" s="71" t="str">
        <f>IF(B136&gt;0, ((YEAR(B136)-YEAR(BB136))*12+MONTH(B136)-MONTH(BB136)), "")</f>
        <v/>
      </c>
    </row>
    <row r="137" spans="54:55" x14ac:dyDescent="0.25">
      <c r="BB137" s="70" t="str">
        <f>C137&amp;" "&amp;D137</f>
        <v xml:space="preserve"> </v>
      </c>
      <c r="BC137" s="71" t="str">
        <f>IF(B137&gt;0, ((YEAR(B137)-YEAR(BB137))*12+MONTH(B137)-MONTH(BB137)), "")</f>
        <v/>
      </c>
    </row>
    <row r="138" spans="54:55" x14ac:dyDescent="0.25">
      <c r="BB138" s="70" t="str">
        <f>C138&amp;" "&amp;D138</f>
        <v xml:space="preserve"> </v>
      </c>
      <c r="BC138" s="71" t="str">
        <f>IF(B138&gt;0, ((YEAR(B138)-YEAR(BB138))*12+MONTH(B138)-MONTH(BB138)), "")</f>
        <v/>
      </c>
    </row>
    <row r="139" spans="54:55" x14ac:dyDescent="0.25">
      <c r="BB139" s="70" t="str">
        <f>C139&amp;" "&amp;D139</f>
        <v xml:space="preserve"> </v>
      </c>
      <c r="BC139" s="71" t="str">
        <f>IF(B139&gt;0, ((YEAR(B139)-YEAR(BB139))*12+MONTH(B139)-MONTH(BB139)), "")</f>
        <v/>
      </c>
    </row>
    <row r="140" spans="54:55" x14ac:dyDescent="0.25">
      <c r="BB140" s="70" t="str">
        <f>C140&amp;" "&amp;D140</f>
        <v xml:space="preserve"> </v>
      </c>
      <c r="BC140" s="71" t="str">
        <f>IF(B140&gt;0, ((YEAR(B140)-YEAR(BB140))*12+MONTH(B140)-MONTH(BB140)), "")</f>
        <v/>
      </c>
    </row>
    <row r="141" spans="54:55" x14ac:dyDescent="0.25">
      <c r="BB141" s="70" t="str">
        <f>C141&amp;" "&amp;D141</f>
        <v xml:space="preserve"> </v>
      </c>
      <c r="BC141" s="71" t="str">
        <f>IF(B141&gt;0, ((YEAR(B141)-YEAR(BB141))*12+MONTH(B141)-MONTH(BB141)), "")</f>
        <v/>
      </c>
    </row>
    <row r="142" spans="54:55" x14ac:dyDescent="0.25">
      <c r="BB142" s="70" t="str">
        <f>C142&amp;" "&amp;D142</f>
        <v xml:space="preserve"> </v>
      </c>
      <c r="BC142" s="71" t="str">
        <f>IF(B142&gt;0, ((YEAR(B142)-YEAR(BB142))*12+MONTH(B142)-MONTH(BB142)), "")</f>
        <v/>
      </c>
    </row>
    <row r="143" spans="54:55" x14ac:dyDescent="0.25">
      <c r="BB143" s="70" t="str">
        <f>C143&amp;" "&amp;D143</f>
        <v xml:space="preserve"> </v>
      </c>
      <c r="BC143" s="71" t="str">
        <f>IF(B143&gt;0, ((YEAR(B143)-YEAR(BB143))*12+MONTH(B143)-MONTH(BB143)), "")</f>
        <v/>
      </c>
    </row>
    <row r="144" spans="54:55" x14ac:dyDescent="0.25">
      <c r="BB144" s="70" t="str">
        <f>C144&amp;" "&amp;D144</f>
        <v xml:space="preserve"> </v>
      </c>
      <c r="BC144" s="71" t="str">
        <f>IF(B144&gt;0, ((YEAR(B144)-YEAR(BB144))*12+MONTH(B144)-MONTH(BB144)), "")</f>
        <v/>
      </c>
    </row>
    <row r="145" spans="54:55" x14ac:dyDescent="0.25">
      <c r="BB145" s="70" t="str">
        <f>C145&amp;" "&amp;D145</f>
        <v xml:space="preserve"> </v>
      </c>
      <c r="BC145" s="71" t="str">
        <f>IF(B145&gt;0, ((YEAR(B145)-YEAR(BB145))*12+MONTH(B145)-MONTH(BB145)), "")</f>
        <v/>
      </c>
    </row>
    <row r="146" spans="54:55" x14ac:dyDescent="0.25">
      <c r="BB146" s="70" t="str">
        <f>C146&amp;" "&amp;D146</f>
        <v xml:space="preserve"> </v>
      </c>
      <c r="BC146" s="71" t="str">
        <f>IF(B146&gt;0, ((YEAR(B146)-YEAR(BB146))*12+MONTH(B146)-MONTH(BB146)), "")</f>
        <v/>
      </c>
    </row>
    <row r="147" spans="54:55" x14ac:dyDescent="0.25">
      <c r="BB147" s="70" t="str">
        <f>C147&amp;" "&amp;D147</f>
        <v xml:space="preserve"> </v>
      </c>
      <c r="BC147" s="71" t="str">
        <f>IF(B147&gt;0, ((YEAR(B147)-YEAR(BB147))*12+MONTH(B147)-MONTH(BB147)), "")</f>
        <v/>
      </c>
    </row>
    <row r="148" spans="54:55" x14ac:dyDescent="0.25">
      <c r="BB148" s="70" t="str">
        <f>C148&amp;" "&amp;D148</f>
        <v xml:space="preserve"> </v>
      </c>
      <c r="BC148" s="71" t="str">
        <f>IF(B148&gt;0, ((YEAR(B148)-YEAR(BB148))*12+MONTH(B148)-MONTH(BB148)), "")</f>
        <v/>
      </c>
    </row>
    <row r="149" spans="54:55" x14ac:dyDescent="0.25">
      <c r="BB149" s="70" t="str">
        <f>C149&amp;" "&amp;D149</f>
        <v xml:space="preserve"> </v>
      </c>
      <c r="BC149" s="71" t="str">
        <f>IF(B149&gt;0, ((YEAR(B149)-YEAR(BB149))*12+MONTH(B149)-MONTH(BB149)), "")</f>
        <v/>
      </c>
    </row>
    <row r="150" spans="54:55" x14ac:dyDescent="0.25">
      <c r="BB150" s="70" t="str">
        <f>C150&amp;" "&amp;D150</f>
        <v xml:space="preserve"> </v>
      </c>
      <c r="BC150" s="71" t="str">
        <f>IF(B150&gt;0, ((YEAR(B150)-YEAR(BB150))*12+MONTH(B150)-MONTH(BB150)), "")</f>
        <v/>
      </c>
    </row>
    <row r="151" spans="54:55" x14ac:dyDescent="0.25">
      <c r="BB151" s="70" t="str">
        <f>C151&amp;" "&amp;D151</f>
        <v xml:space="preserve"> </v>
      </c>
      <c r="BC151" s="71" t="str">
        <f>IF(B151&gt;0, ((YEAR(B151)-YEAR(BB151))*12+MONTH(B151)-MONTH(BB151)), "")</f>
        <v/>
      </c>
    </row>
    <row r="152" spans="54:55" x14ac:dyDescent="0.25">
      <c r="BB152" s="70" t="str">
        <f>C152&amp;" "&amp;D152</f>
        <v xml:space="preserve"> </v>
      </c>
      <c r="BC152" s="71" t="str">
        <f>IF(B152&gt;0, ((YEAR(B152)-YEAR(BB152))*12+MONTH(B152)-MONTH(BB152)), "")</f>
        <v/>
      </c>
    </row>
    <row r="153" spans="54:55" x14ac:dyDescent="0.25">
      <c r="BB153" s="70" t="str">
        <f>C153&amp;" "&amp;D153</f>
        <v xml:space="preserve"> </v>
      </c>
      <c r="BC153" s="71" t="str">
        <f>IF(B153&gt;0, ((YEAR(B153)-YEAR(BB153))*12+MONTH(B153)-MONTH(BB153)), "")</f>
        <v/>
      </c>
    </row>
    <row r="154" spans="54:55" x14ac:dyDescent="0.25">
      <c r="BB154" s="70" t="str">
        <f>C154&amp;" "&amp;D154</f>
        <v xml:space="preserve"> </v>
      </c>
      <c r="BC154" s="71" t="str">
        <f>IF(B154&gt;0, ((YEAR(B154)-YEAR(BB154))*12+MONTH(B154)-MONTH(BB154)), "")</f>
        <v/>
      </c>
    </row>
    <row r="155" spans="54:55" x14ac:dyDescent="0.25">
      <c r="BB155" s="70" t="str">
        <f>C155&amp;" "&amp;D155</f>
        <v xml:space="preserve"> </v>
      </c>
      <c r="BC155" s="71" t="str">
        <f>IF(B155&gt;0, ((YEAR(B155)-YEAR(BB155))*12+MONTH(B155)-MONTH(BB155)), "")</f>
        <v/>
      </c>
    </row>
    <row r="156" spans="54:55" x14ac:dyDescent="0.25">
      <c r="BB156" s="70" t="str">
        <f>C156&amp;" "&amp;D156</f>
        <v xml:space="preserve"> </v>
      </c>
      <c r="BC156" s="71" t="str">
        <f>IF(B156&gt;0, ((YEAR(B156)-YEAR(BB156))*12+MONTH(B156)-MONTH(BB156)), "")</f>
        <v/>
      </c>
    </row>
    <row r="157" spans="54:55" x14ac:dyDescent="0.25">
      <c r="BB157" s="70" t="str">
        <f>C157&amp;" "&amp;D157</f>
        <v xml:space="preserve"> </v>
      </c>
      <c r="BC157" s="71" t="str">
        <f>IF(B157&gt;0, ((YEAR(B157)-YEAR(BB157))*12+MONTH(B157)-MONTH(BB157)), "")</f>
        <v/>
      </c>
    </row>
    <row r="158" spans="54:55" x14ac:dyDescent="0.25">
      <c r="BB158" s="70" t="str">
        <f>C158&amp;" "&amp;D158</f>
        <v xml:space="preserve"> </v>
      </c>
      <c r="BC158" s="71" t="str">
        <f>IF(B158&gt;0, ((YEAR(B158)-YEAR(BB158))*12+MONTH(B158)-MONTH(BB158)), "")</f>
        <v/>
      </c>
    </row>
    <row r="159" spans="54:55" x14ac:dyDescent="0.25">
      <c r="BB159" s="70" t="str">
        <f>C159&amp;" "&amp;D159</f>
        <v xml:space="preserve"> </v>
      </c>
      <c r="BC159" s="71" t="str">
        <f>IF(B159&gt;0, ((YEAR(B159)-YEAR(BB159))*12+MONTH(B159)-MONTH(BB159)), "")</f>
        <v/>
      </c>
    </row>
    <row r="160" spans="54:55" x14ac:dyDescent="0.25">
      <c r="BB160" s="70" t="str">
        <f>C160&amp;" "&amp;D160</f>
        <v xml:space="preserve"> </v>
      </c>
      <c r="BC160" s="71" t="str">
        <f>IF(B160&gt;0, ((YEAR(B160)-YEAR(BB160))*12+MONTH(B160)-MONTH(BB160)), "")</f>
        <v/>
      </c>
    </row>
    <row r="161" spans="54:55" x14ac:dyDescent="0.25">
      <c r="BB161" s="70" t="str">
        <f>C161&amp;" "&amp;D161</f>
        <v xml:space="preserve"> </v>
      </c>
      <c r="BC161" s="71" t="str">
        <f>IF(B161&gt;0, ((YEAR(B161)-YEAR(BB161))*12+MONTH(B161)-MONTH(BB161)), "")</f>
        <v/>
      </c>
    </row>
    <row r="162" spans="54:55" x14ac:dyDescent="0.25">
      <c r="BB162" s="70" t="str">
        <f>C162&amp;" "&amp;D162</f>
        <v xml:space="preserve"> </v>
      </c>
      <c r="BC162" s="71" t="str">
        <f>IF(B162&gt;0, ((YEAR(B162)-YEAR(BB162))*12+MONTH(B162)-MONTH(BB162)), "")</f>
        <v/>
      </c>
    </row>
    <row r="163" spans="54:55" x14ac:dyDescent="0.25">
      <c r="BB163" s="70" t="str">
        <f>C163&amp;" "&amp;D163</f>
        <v xml:space="preserve"> </v>
      </c>
      <c r="BC163" s="71" t="str">
        <f>IF(B163&gt;0, ((YEAR(B163)-YEAR(BB163))*12+MONTH(B163)-MONTH(BB163)), "")</f>
        <v/>
      </c>
    </row>
    <row r="164" spans="54:55" x14ac:dyDescent="0.25">
      <c r="BB164" s="70" t="str">
        <f>C164&amp;" "&amp;D164</f>
        <v xml:space="preserve"> </v>
      </c>
      <c r="BC164" s="71" t="str">
        <f>IF(B164&gt;0, ((YEAR(B164)-YEAR(BB164))*12+MONTH(B164)-MONTH(BB164)), "")</f>
        <v/>
      </c>
    </row>
    <row r="165" spans="54:55" x14ac:dyDescent="0.25">
      <c r="BB165" s="70" t="str">
        <f>C165&amp;" "&amp;D165</f>
        <v xml:space="preserve"> </v>
      </c>
      <c r="BC165" s="71" t="str">
        <f>IF(B165&gt;0, ((YEAR(B165)-YEAR(BB165))*12+MONTH(B165)-MONTH(BB165)), "")</f>
        <v/>
      </c>
    </row>
    <row r="166" spans="54:55" x14ac:dyDescent="0.25">
      <c r="BB166" s="70" t="str">
        <f>C166&amp;" "&amp;D166</f>
        <v xml:space="preserve"> </v>
      </c>
      <c r="BC166" s="71" t="str">
        <f>IF(B166&gt;0, ((YEAR(B166)-YEAR(BB166))*12+MONTH(B166)-MONTH(BB166)), "")</f>
        <v/>
      </c>
    </row>
    <row r="167" spans="54:55" x14ac:dyDescent="0.25">
      <c r="BB167" s="70" t="str">
        <f>C167&amp;" "&amp;D167</f>
        <v xml:space="preserve"> </v>
      </c>
      <c r="BC167" s="71" t="str">
        <f>IF(B167&gt;0, ((YEAR(B167)-YEAR(BB167))*12+MONTH(B167)-MONTH(BB167)), "")</f>
        <v/>
      </c>
    </row>
    <row r="168" spans="54:55" x14ac:dyDescent="0.25">
      <c r="BB168" s="70" t="str">
        <f>C168&amp;" "&amp;D168</f>
        <v xml:space="preserve"> </v>
      </c>
      <c r="BC168" s="71" t="str">
        <f>IF(B168&gt;0, ((YEAR(B168)-YEAR(BB168))*12+MONTH(B168)-MONTH(BB168)), "")</f>
        <v/>
      </c>
    </row>
    <row r="169" spans="54:55" x14ac:dyDescent="0.25">
      <c r="BB169" s="70" t="str">
        <f>C169&amp;" "&amp;D169</f>
        <v xml:space="preserve"> </v>
      </c>
      <c r="BC169" s="71" t="str">
        <f>IF(B169&gt;0, ((YEAR(B169)-YEAR(BB169))*12+MONTH(B169)-MONTH(BB169)), "")</f>
        <v/>
      </c>
    </row>
    <row r="170" spans="54:55" x14ac:dyDescent="0.25">
      <c r="BB170" s="70" t="str">
        <f>C170&amp;" "&amp;D170</f>
        <v xml:space="preserve"> </v>
      </c>
      <c r="BC170" s="71" t="str">
        <f>IF(B170&gt;0, ((YEAR(B170)-YEAR(BB170))*12+MONTH(B170)-MONTH(BB170)), "")</f>
        <v/>
      </c>
    </row>
    <row r="171" spans="54:55" x14ac:dyDescent="0.25">
      <c r="BB171" s="70" t="str">
        <f>C171&amp;" "&amp;D171</f>
        <v xml:space="preserve"> </v>
      </c>
      <c r="BC171" s="71" t="str">
        <f>IF(B171&gt;0, ((YEAR(B171)-YEAR(BB171))*12+MONTH(B171)-MONTH(BB171)), "")</f>
        <v/>
      </c>
    </row>
    <row r="172" spans="54:55" x14ac:dyDescent="0.25">
      <c r="BB172" s="70" t="str">
        <f>C172&amp;" "&amp;D172</f>
        <v xml:space="preserve"> </v>
      </c>
      <c r="BC172" s="71" t="str">
        <f>IF(B172&gt;0, ((YEAR(B172)-YEAR(BB172))*12+MONTH(B172)-MONTH(BB172)), "")</f>
        <v/>
      </c>
    </row>
    <row r="173" spans="54:55" x14ac:dyDescent="0.25">
      <c r="BB173" s="70" t="str">
        <f>C173&amp;" "&amp;D173</f>
        <v xml:space="preserve"> </v>
      </c>
      <c r="BC173" s="71" t="str">
        <f>IF(B173&gt;0, ((YEAR(B173)-YEAR(BB173))*12+MONTH(B173)-MONTH(BB173)), "")</f>
        <v/>
      </c>
    </row>
    <row r="174" spans="54:55" x14ac:dyDescent="0.25">
      <c r="BB174" s="70" t="str">
        <f>C174&amp;" "&amp;D174</f>
        <v xml:space="preserve"> </v>
      </c>
      <c r="BC174" s="71" t="str">
        <f>IF(B174&gt;0, ((YEAR(B174)-YEAR(BB174))*12+MONTH(B174)-MONTH(BB174)), "")</f>
        <v/>
      </c>
    </row>
    <row r="175" spans="54:55" x14ac:dyDescent="0.25">
      <c r="BB175" s="70" t="str">
        <f>C175&amp;" "&amp;D175</f>
        <v xml:space="preserve"> </v>
      </c>
      <c r="BC175" s="71" t="str">
        <f>IF(B175&gt;0, ((YEAR(B175)-YEAR(BB175))*12+MONTH(B175)-MONTH(BB175)), "")</f>
        <v/>
      </c>
    </row>
    <row r="176" spans="54:55" x14ac:dyDescent="0.25">
      <c r="BB176" s="70" t="str">
        <f>C176&amp;" "&amp;D176</f>
        <v xml:space="preserve"> </v>
      </c>
      <c r="BC176" s="71" t="str">
        <f>IF(B176&gt;0, ((YEAR(B176)-YEAR(BB176))*12+MONTH(B176)-MONTH(BB176)), "")</f>
        <v/>
      </c>
    </row>
    <row r="177" spans="54:55" x14ac:dyDescent="0.25">
      <c r="BB177" s="70" t="str">
        <f>C177&amp;" "&amp;D177</f>
        <v xml:space="preserve"> </v>
      </c>
      <c r="BC177" s="71" t="str">
        <f>IF(B177&gt;0, ((YEAR(B177)-YEAR(BB177))*12+MONTH(B177)-MONTH(BB177)), "")</f>
        <v/>
      </c>
    </row>
    <row r="178" spans="54:55" x14ac:dyDescent="0.25">
      <c r="BB178" s="70" t="str">
        <f>C178&amp;" "&amp;D178</f>
        <v xml:space="preserve"> </v>
      </c>
      <c r="BC178" s="71" t="str">
        <f>IF(B178&gt;0, ((YEAR(B178)-YEAR(BB178))*12+MONTH(B178)-MONTH(BB178)), "")</f>
        <v/>
      </c>
    </row>
    <row r="179" spans="54:55" x14ac:dyDescent="0.25">
      <c r="BB179" s="70" t="str">
        <f>C179&amp;" "&amp;D179</f>
        <v xml:space="preserve"> </v>
      </c>
      <c r="BC179" s="71" t="str">
        <f>IF(B179&gt;0, ((YEAR(B179)-YEAR(BB179))*12+MONTH(B179)-MONTH(BB179)), "")</f>
        <v/>
      </c>
    </row>
    <row r="180" spans="54:55" x14ac:dyDescent="0.25">
      <c r="BB180" s="70" t="str">
        <f>C180&amp;" "&amp;D180</f>
        <v xml:space="preserve"> </v>
      </c>
      <c r="BC180" s="71" t="str">
        <f>IF(B180&gt;0, ((YEAR(B180)-YEAR(BB180))*12+MONTH(B180)-MONTH(BB180)), "")</f>
        <v/>
      </c>
    </row>
    <row r="181" spans="54:55" x14ac:dyDescent="0.25">
      <c r="BB181" s="70" t="str">
        <f>C181&amp;" "&amp;D181</f>
        <v xml:space="preserve"> </v>
      </c>
      <c r="BC181" s="71" t="str">
        <f>IF(B181&gt;0, ((YEAR(B181)-YEAR(BB181))*12+MONTH(B181)-MONTH(BB181)), "")</f>
        <v/>
      </c>
    </row>
    <row r="182" spans="54:55" x14ac:dyDescent="0.25">
      <c r="BB182" s="70" t="str">
        <f>C182&amp;" "&amp;D182</f>
        <v xml:space="preserve"> </v>
      </c>
      <c r="BC182" s="71" t="str">
        <f>IF(B182&gt;0, ((YEAR(B182)-YEAR(BB182))*12+MONTH(B182)-MONTH(BB182)), "")</f>
        <v/>
      </c>
    </row>
    <row r="183" spans="54:55" x14ac:dyDescent="0.25">
      <c r="BB183" s="70" t="str">
        <f>C183&amp;" "&amp;D183</f>
        <v xml:space="preserve"> </v>
      </c>
      <c r="BC183" s="71" t="str">
        <f>IF(B183&gt;0, ((YEAR(B183)-YEAR(BB183))*12+MONTH(B183)-MONTH(BB183)), "")</f>
        <v/>
      </c>
    </row>
    <row r="184" spans="54:55" x14ac:dyDescent="0.25">
      <c r="BB184" s="70" t="str">
        <f>C184&amp;" "&amp;D184</f>
        <v xml:space="preserve"> </v>
      </c>
      <c r="BC184" s="71" t="str">
        <f>IF(B184&gt;0, ((YEAR(B184)-YEAR(BB184))*12+MONTH(B184)-MONTH(BB184)), "")</f>
        <v/>
      </c>
    </row>
    <row r="185" spans="54:55" x14ac:dyDescent="0.25">
      <c r="BB185" s="70" t="str">
        <f>C185&amp;" "&amp;D185</f>
        <v xml:space="preserve"> </v>
      </c>
      <c r="BC185" s="71" t="str">
        <f>IF(B185&gt;0, ((YEAR(B185)-YEAR(BB185))*12+MONTH(B185)-MONTH(BB185)), "")</f>
        <v/>
      </c>
    </row>
    <row r="186" spans="54:55" x14ac:dyDescent="0.25">
      <c r="BB186" s="70" t="str">
        <f>C186&amp;" "&amp;D186</f>
        <v xml:space="preserve"> </v>
      </c>
      <c r="BC186" s="71" t="str">
        <f>IF(B186&gt;0, ((YEAR(B186)-YEAR(BB186))*12+MONTH(B186)-MONTH(BB186)), "")</f>
        <v/>
      </c>
    </row>
    <row r="187" spans="54:55" x14ac:dyDescent="0.25">
      <c r="BB187" s="70" t="str">
        <f>C187&amp;" "&amp;D187</f>
        <v xml:space="preserve"> </v>
      </c>
      <c r="BC187" s="71" t="str">
        <f>IF(B187&gt;0, ((YEAR(B187)-YEAR(BB187))*12+MONTH(B187)-MONTH(BB187)), "")</f>
        <v/>
      </c>
    </row>
    <row r="188" spans="54:55" x14ac:dyDescent="0.25">
      <c r="BB188" s="70" t="str">
        <f>C188&amp;" "&amp;D188</f>
        <v xml:space="preserve"> </v>
      </c>
      <c r="BC188" s="71" t="str">
        <f>IF(B188&gt;0, ((YEAR(B188)-YEAR(BB188))*12+MONTH(B188)-MONTH(BB188)), "")</f>
        <v/>
      </c>
    </row>
    <row r="189" spans="54:55" x14ac:dyDescent="0.25">
      <c r="BB189" s="70" t="str">
        <f>C189&amp;" "&amp;D189</f>
        <v xml:space="preserve"> </v>
      </c>
      <c r="BC189" s="71" t="str">
        <f>IF(B189&gt;0, ((YEAR(B189)-YEAR(BB189))*12+MONTH(B189)-MONTH(BB189)), "")</f>
        <v/>
      </c>
    </row>
    <row r="190" spans="54:55" x14ac:dyDescent="0.25">
      <c r="BB190" s="70" t="str">
        <f>C190&amp;" "&amp;D190</f>
        <v xml:space="preserve"> </v>
      </c>
      <c r="BC190" s="71" t="str">
        <f>IF(B190&gt;0, ((YEAR(B190)-YEAR(BB190))*12+MONTH(B190)-MONTH(BB190)), "")</f>
        <v/>
      </c>
    </row>
    <row r="191" spans="54:55" x14ac:dyDescent="0.25">
      <c r="BB191" s="70" t="str">
        <f>C191&amp;" "&amp;D191</f>
        <v xml:space="preserve"> </v>
      </c>
      <c r="BC191" s="71" t="str">
        <f>IF(B191&gt;0, ((YEAR(B191)-YEAR(BB191))*12+MONTH(B191)-MONTH(BB191)), "")</f>
        <v/>
      </c>
    </row>
    <row r="192" spans="54:55" x14ac:dyDescent="0.25">
      <c r="BB192" s="70" t="str">
        <f>C192&amp;" "&amp;D192</f>
        <v xml:space="preserve"> </v>
      </c>
      <c r="BC192" s="71" t="str">
        <f>IF(B192&gt;0, ((YEAR(B192)-YEAR(BB192))*12+MONTH(B192)-MONTH(BB192)), "")</f>
        <v/>
      </c>
    </row>
    <row r="193" spans="54:55" x14ac:dyDescent="0.25">
      <c r="BB193" s="70" t="str">
        <f>C193&amp;" "&amp;D193</f>
        <v xml:space="preserve"> </v>
      </c>
      <c r="BC193" s="71" t="str">
        <f>IF(B193&gt;0, ((YEAR(B193)-YEAR(BB193))*12+MONTH(B193)-MONTH(BB193)), "")</f>
        <v/>
      </c>
    </row>
    <row r="194" spans="54:55" x14ac:dyDescent="0.25">
      <c r="BB194" s="70" t="str">
        <f>C194&amp;" "&amp;D194</f>
        <v xml:space="preserve"> </v>
      </c>
      <c r="BC194" s="71" t="str">
        <f>IF(B194&gt;0, ((YEAR(B194)-YEAR(BB194))*12+MONTH(B194)-MONTH(BB194)), "")</f>
        <v/>
      </c>
    </row>
    <row r="195" spans="54:55" x14ac:dyDescent="0.25">
      <c r="BB195" s="70" t="str">
        <f>C195&amp;" "&amp;D195</f>
        <v xml:space="preserve"> </v>
      </c>
      <c r="BC195" s="71" t="str">
        <f>IF(B195&gt;0, ((YEAR(B195)-YEAR(BB195))*12+MONTH(B195)-MONTH(BB195)), "")</f>
        <v/>
      </c>
    </row>
    <row r="196" spans="54:55" x14ac:dyDescent="0.25">
      <c r="BB196" s="70" t="str">
        <f>C196&amp;" "&amp;D196</f>
        <v xml:space="preserve"> </v>
      </c>
      <c r="BC196" s="71" t="str">
        <f>IF(B196&gt;0, ((YEAR(B196)-YEAR(BB196))*12+MONTH(B196)-MONTH(BB196)), "")</f>
        <v/>
      </c>
    </row>
    <row r="197" spans="54:55" x14ac:dyDescent="0.25">
      <c r="BB197" s="70" t="str">
        <f>C197&amp;" "&amp;D197</f>
        <v xml:space="preserve"> </v>
      </c>
      <c r="BC197" s="71" t="str">
        <f>IF(B197&gt;0, ((YEAR(B197)-YEAR(BB197))*12+MONTH(B197)-MONTH(BB197)), "")</f>
        <v/>
      </c>
    </row>
    <row r="198" spans="54:55" x14ac:dyDescent="0.25">
      <c r="BB198" s="70" t="str">
        <f>C198&amp;" "&amp;D198</f>
        <v xml:space="preserve"> </v>
      </c>
      <c r="BC198" s="71" t="str">
        <f>IF(B198&gt;0, ((YEAR(B198)-YEAR(BB198))*12+MONTH(B198)-MONTH(BB198)), "")</f>
        <v/>
      </c>
    </row>
    <row r="199" spans="54:55" x14ac:dyDescent="0.25">
      <c r="BB199" s="70" t="str">
        <f>C199&amp;" "&amp;D199</f>
        <v xml:space="preserve"> </v>
      </c>
      <c r="BC199" s="71" t="str">
        <f>IF(B199&gt;0, ((YEAR(B199)-YEAR(BB199))*12+MONTH(B199)-MONTH(BB199)), "")</f>
        <v/>
      </c>
    </row>
    <row r="200" spans="54:55" x14ac:dyDescent="0.25">
      <c r="BB200" s="70" t="str">
        <f>C200&amp;" "&amp;D200</f>
        <v xml:space="preserve"> </v>
      </c>
      <c r="BC200" s="71" t="str">
        <f>IF(B200&gt;0, ((YEAR(B200)-YEAR(BB200))*12+MONTH(B200)-MONTH(BB200)), "")</f>
        <v/>
      </c>
    </row>
    <row r="201" spans="54:55" x14ac:dyDescent="0.25">
      <c r="BB201" s="70" t="str">
        <f>C201&amp;" "&amp;D201</f>
        <v xml:space="preserve"> </v>
      </c>
      <c r="BC201" s="71" t="str">
        <f>IF(B201&gt;0, ((YEAR(B201)-YEAR(BB201))*12+MONTH(B201)-MONTH(BB201)), "")</f>
        <v/>
      </c>
    </row>
    <row r="202" spans="54:55" x14ac:dyDescent="0.25">
      <c r="BB202" s="70" t="str">
        <f>C202&amp;" "&amp;D202</f>
        <v xml:space="preserve"> </v>
      </c>
      <c r="BC202" s="71" t="str">
        <f>IF(B202&gt;0, ((YEAR(B202)-YEAR(BB202))*12+MONTH(B202)-MONTH(BB202)), "")</f>
        <v/>
      </c>
    </row>
    <row r="203" spans="54:55" x14ac:dyDescent="0.25">
      <c r="BB203" s="70" t="str">
        <f>C203&amp;" "&amp;D203</f>
        <v xml:space="preserve"> </v>
      </c>
      <c r="BC203" s="71" t="str">
        <f>IF(B203&gt;0, ((YEAR(B203)-YEAR(BB203))*12+MONTH(B203)-MONTH(BB203)), "")</f>
        <v/>
      </c>
    </row>
    <row r="204" spans="54:55" x14ac:dyDescent="0.25">
      <c r="BB204" s="70" t="str">
        <f>C204&amp;" "&amp;D204</f>
        <v xml:space="preserve"> </v>
      </c>
      <c r="BC204" s="71" t="str">
        <f>IF(B204&gt;0, ((YEAR(B204)-YEAR(BB204))*12+MONTH(B204)-MONTH(BB204)), "")</f>
        <v/>
      </c>
    </row>
    <row r="205" spans="54:55" x14ac:dyDescent="0.25">
      <c r="BB205" s="70" t="str">
        <f>C205&amp;" "&amp;D205</f>
        <v xml:space="preserve"> </v>
      </c>
      <c r="BC205" s="71" t="str">
        <f>IF(B205&gt;0, ((YEAR(B205)-YEAR(BB205))*12+MONTH(B205)-MONTH(BB205)), "")</f>
        <v/>
      </c>
    </row>
    <row r="206" spans="54:55" x14ac:dyDescent="0.25">
      <c r="BB206" s="70" t="str">
        <f>C206&amp;" "&amp;D206</f>
        <v xml:space="preserve"> </v>
      </c>
      <c r="BC206" s="71" t="str">
        <f>IF(B206&gt;0, ((YEAR(B206)-YEAR(BB206))*12+MONTH(B206)-MONTH(BB206)), "")</f>
        <v/>
      </c>
    </row>
    <row r="207" spans="54:55" x14ac:dyDescent="0.25">
      <c r="BB207" s="70" t="str">
        <f>C207&amp;" "&amp;D207</f>
        <v xml:space="preserve"> </v>
      </c>
      <c r="BC207" s="71" t="str">
        <f>IF(B207&gt;0, ((YEAR(B207)-YEAR(BB207))*12+MONTH(B207)-MONTH(BB207)), "")</f>
        <v/>
      </c>
    </row>
    <row r="208" spans="54:55" x14ac:dyDescent="0.25">
      <c r="BB208" s="70" t="str">
        <f>C208&amp;" "&amp;D208</f>
        <v xml:space="preserve"> </v>
      </c>
      <c r="BC208" s="71" t="str">
        <f>IF(B208&gt;0, ((YEAR(B208)-YEAR(BB208))*12+MONTH(B208)-MONTH(BB208)), "")</f>
        <v/>
      </c>
    </row>
    <row r="209" spans="54:55" x14ac:dyDescent="0.25">
      <c r="BB209" s="70" t="str">
        <f>C209&amp;" "&amp;D209</f>
        <v xml:space="preserve"> </v>
      </c>
      <c r="BC209" s="71" t="str">
        <f>IF(B209&gt;0, ((YEAR(B209)-YEAR(BB209))*12+MONTH(B209)-MONTH(BB209)), "")</f>
        <v/>
      </c>
    </row>
    <row r="210" spans="54:55" x14ac:dyDescent="0.25">
      <c r="BB210" s="70" t="str">
        <f>C210&amp;" "&amp;D210</f>
        <v xml:space="preserve"> </v>
      </c>
      <c r="BC210" s="71" t="str">
        <f>IF(B210&gt;0, ((YEAR(B210)-YEAR(BB210))*12+MONTH(B210)-MONTH(BB210)), "")</f>
        <v/>
      </c>
    </row>
    <row r="211" spans="54:55" x14ac:dyDescent="0.25">
      <c r="BB211" s="70" t="str">
        <f>C211&amp;" "&amp;D211</f>
        <v xml:space="preserve"> </v>
      </c>
      <c r="BC211" s="71" t="str">
        <f>IF(B211&gt;0, ((YEAR(B211)-YEAR(BB211))*12+MONTH(B211)-MONTH(BB211)), "")</f>
        <v/>
      </c>
    </row>
    <row r="212" spans="54:55" x14ac:dyDescent="0.25">
      <c r="BB212" s="70" t="str">
        <f>C212&amp;" "&amp;D212</f>
        <v xml:space="preserve"> </v>
      </c>
      <c r="BC212" s="71" t="str">
        <f>IF(B212&gt;0, ((YEAR(B212)-YEAR(BB212))*12+MONTH(B212)-MONTH(BB212)), "")</f>
        <v/>
      </c>
    </row>
    <row r="213" spans="54:55" x14ac:dyDescent="0.25">
      <c r="BB213" s="70" t="str">
        <f>C213&amp;" "&amp;D213</f>
        <v xml:space="preserve"> </v>
      </c>
      <c r="BC213" s="71" t="str">
        <f>IF(B213&gt;0, ((YEAR(B213)-YEAR(BB213))*12+MONTH(B213)-MONTH(BB213)), "")</f>
        <v/>
      </c>
    </row>
    <row r="214" spans="54:55" x14ac:dyDescent="0.25">
      <c r="BB214" s="70" t="str">
        <f>C214&amp;" "&amp;D214</f>
        <v xml:space="preserve"> </v>
      </c>
      <c r="BC214" s="71" t="str">
        <f>IF(B214&gt;0, ((YEAR(B214)-YEAR(BB214))*12+MONTH(B214)-MONTH(BB214)), "")</f>
        <v/>
      </c>
    </row>
    <row r="215" spans="54:55" x14ac:dyDescent="0.25">
      <c r="BB215" s="70" t="str">
        <f>C215&amp;" "&amp;D215</f>
        <v xml:space="preserve"> </v>
      </c>
      <c r="BC215" s="71" t="str">
        <f>IF(B215&gt;0, ((YEAR(B215)-YEAR(BB215))*12+MONTH(B215)-MONTH(BB215)), "")</f>
        <v/>
      </c>
    </row>
    <row r="216" spans="54:55" x14ac:dyDescent="0.25">
      <c r="BB216" s="70" t="str">
        <f>C216&amp;" "&amp;D216</f>
        <v xml:space="preserve"> </v>
      </c>
      <c r="BC216" s="71" t="str">
        <f>IF(B216&gt;0, ((YEAR(B216)-YEAR(BB216))*12+MONTH(B216)-MONTH(BB216)), "")</f>
        <v/>
      </c>
    </row>
    <row r="217" spans="54:55" x14ac:dyDescent="0.25">
      <c r="BB217" s="70" t="str">
        <f>C217&amp;" "&amp;D217</f>
        <v xml:space="preserve"> </v>
      </c>
      <c r="BC217" s="71" t="str">
        <f>IF(B217&gt;0, ((YEAR(B217)-YEAR(BB217))*12+MONTH(B217)-MONTH(BB217)), "")</f>
        <v/>
      </c>
    </row>
    <row r="218" spans="54:55" x14ac:dyDescent="0.25">
      <c r="BB218" s="70" t="str">
        <f>C218&amp;" "&amp;D218</f>
        <v xml:space="preserve"> </v>
      </c>
      <c r="BC218" s="71" t="str">
        <f>IF(B218&gt;0, ((YEAR(B218)-YEAR(BB218))*12+MONTH(B218)-MONTH(BB218)), "")</f>
        <v/>
      </c>
    </row>
    <row r="219" spans="54:55" x14ac:dyDescent="0.25">
      <c r="BB219" s="70" t="str">
        <f>C219&amp;" "&amp;D219</f>
        <v xml:space="preserve"> </v>
      </c>
      <c r="BC219" s="71" t="str">
        <f>IF(B219&gt;0, ((YEAR(B219)-YEAR(BB219))*12+MONTH(B219)-MONTH(BB219)), "")</f>
        <v/>
      </c>
    </row>
    <row r="220" spans="54:55" x14ac:dyDescent="0.25">
      <c r="BB220" s="70" t="str">
        <f>C220&amp;" "&amp;D220</f>
        <v xml:space="preserve"> </v>
      </c>
      <c r="BC220" s="71" t="str">
        <f>IF(B220&gt;0, ((YEAR(B220)-YEAR(BB220))*12+MONTH(B220)-MONTH(BB220)), "")</f>
        <v/>
      </c>
    </row>
    <row r="221" spans="54:55" x14ac:dyDescent="0.25">
      <c r="BB221" s="70" t="str">
        <f>C221&amp;" "&amp;D221</f>
        <v xml:space="preserve"> </v>
      </c>
      <c r="BC221" s="71" t="str">
        <f>IF(B221&gt;0, ((YEAR(B221)-YEAR(BB221))*12+MONTH(B221)-MONTH(BB221)), "")</f>
        <v/>
      </c>
    </row>
    <row r="222" spans="54:55" x14ac:dyDescent="0.25">
      <c r="BB222" s="70" t="str">
        <f>C222&amp;" "&amp;D222</f>
        <v xml:space="preserve"> </v>
      </c>
      <c r="BC222" s="71" t="str">
        <f>IF(B222&gt;0, ((YEAR(B222)-YEAR(BB222))*12+MONTH(B222)-MONTH(BB222)), "")</f>
        <v/>
      </c>
    </row>
    <row r="223" spans="54:55" x14ac:dyDescent="0.25">
      <c r="BB223" s="70" t="str">
        <f>C223&amp;" "&amp;D223</f>
        <v xml:space="preserve"> </v>
      </c>
      <c r="BC223" s="71" t="str">
        <f>IF(B223&gt;0, ((YEAR(B223)-YEAR(BB223))*12+MONTH(B223)-MONTH(BB223)), "")</f>
        <v/>
      </c>
    </row>
    <row r="224" spans="54:55" x14ac:dyDescent="0.25">
      <c r="BB224" s="70" t="str">
        <f>C224&amp;" "&amp;D224</f>
        <v xml:space="preserve"> </v>
      </c>
      <c r="BC224" s="71" t="str">
        <f>IF(B224&gt;0, ((YEAR(B224)-YEAR(BB224))*12+MONTH(B224)-MONTH(BB224)), "")</f>
        <v/>
      </c>
    </row>
    <row r="225" spans="54:55" x14ac:dyDescent="0.25">
      <c r="BB225" s="70" t="str">
        <f>C225&amp;" "&amp;D225</f>
        <v xml:space="preserve"> </v>
      </c>
      <c r="BC225" s="71" t="str">
        <f>IF(B225&gt;0, ((YEAR(B225)-YEAR(BB225))*12+MONTH(B225)-MONTH(BB225)), "")</f>
        <v/>
      </c>
    </row>
    <row r="226" spans="54:55" x14ac:dyDescent="0.25">
      <c r="BB226" s="70" t="str">
        <f>C226&amp;" "&amp;D226</f>
        <v xml:space="preserve"> </v>
      </c>
      <c r="BC226" s="71" t="str">
        <f>IF(B226&gt;0, ((YEAR(B226)-YEAR(BB226))*12+MONTH(B226)-MONTH(BB226)), "")</f>
        <v/>
      </c>
    </row>
    <row r="227" spans="54:55" x14ac:dyDescent="0.25">
      <c r="BB227" s="70" t="str">
        <f>C227&amp;" "&amp;D227</f>
        <v xml:space="preserve"> </v>
      </c>
      <c r="BC227" s="71" t="str">
        <f>IF(B227&gt;0, ((YEAR(B227)-YEAR(BB227))*12+MONTH(B227)-MONTH(BB227)), "")</f>
        <v/>
      </c>
    </row>
    <row r="228" spans="54:55" x14ac:dyDescent="0.25">
      <c r="BB228" s="70" t="str">
        <f>C228&amp;" "&amp;D228</f>
        <v xml:space="preserve"> </v>
      </c>
      <c r="BC228" s="71" t="str">
        <f>IF(B228&gt;0, ((YEAR(B228)-YEAR(BB228))*12+MONTH(B228)-MONTH(BB228)), "")</f>
        <v/>
      </c>
    </row>
    <row r="229" spans="54:55" x14ac:dyDescent="0.25">
      <c r="BB229" s="70" t="str">
        <f>C229&amp;" "&amp;D229</f>
        <v xml:space="preserve"> </v>
      </c>
      <c r="BC229" s="71" t="str">
        <f>IF(B229&gt;0, ((YEAR(B229)-YEAR(BB229))*12+MONTH(B229)-MONTH(BB229)), "")</f>
        <v/>
      </c>
    </row>
    <row r="230" spans="54:55" x14ac:dyDescent="0.25">
      <c r="BB230" s="70" t="str">
        <f>C230&amp;" "&amp;D230</f>
        <v xml:space="preserve"> </v>
      </c>
      <c r="BC230" s="71" t="str">
        <f>IF(B230&gt;0, ((YEAR(B230)-YEAR(BB230))*12+MONTH(B230)-MONTH(BB230)), "")</f>
        <v/>
      </c>
    </row>
    <row r="231" spans="54:55" x14ac:dyDescent="0.25">
      <c r="BB231" s="70" t="str">
        <f>C231&amp;" "&amp;D231</f>
        <v xml:space="preserve"> </v>
      </c>
      <c r="BC231" s="71" t="str">
        <f>IF(B231&gt;0, ((YEAR(B231)-YEAR(BB231))*12+MONTH(B231)-MONTH(BB231)), "")</f>
        <v/>
      </c>
    </row>
    <row r="232" spans="54:55" x14ac:dyDescent="0.25">
      <c r="BB232" s="70" t="str">
        <f>C232&amp;" "&amp;D232</f>
        <v xml:space="preserve"> </v>
      </c>
      <c r="BC232" s="71" t="str">
        <f>IF(B232&gt;0, ((YEAR(B232)-YEAR(BB232))*12+MONTH(B232)-MONTH(BB232)), "")</f>
        <v/>
      </c>
    </row>
    <row r="233" spans="54:55" x14ac:dyDescent="0.25">
      <c r="BB233" s="70" t="str">
        <f>C233&amp;" "&amp;D233</f>
        <v xml:space="preserve"> </v>
      </c>
      <c r="BC233" s="71" t="str">
        <f>IF(B233&gt;0, ((YEAR(B233)-YEAR(BB233))*12+MONTH(B233)-MONTH(BB233)), "")</f>
        <v/>
      </c>
    </row>
    <row r="234" spans="54:55" x14ac:dyDescent="0.25">
      <c r="BB234" s="70" t="str">
        <f>C234&amp;" "&amp;D234</f>
        <v xml:space="preserve"> </v>
      </c>
      <c r="BC234" s="71" t="str">
        <f>IF(B234&gt;0, ((YEAR(B234)-YEAR(BB234))*12+MONTH(B234)-MONTH(BB234)), "")</f>
        <v/>
      </c>
    </row>
    <row r="235" spans="54:55" x14ac:dyDescent="0.25">
      <c r="BB235" s="70" t="str">
        <f>C235&amp;" "&amp;D235</f>
        <v xml:space="preserve"> </v>
      </c>
      <c r="BC235" s="71" t="str">
        <f>IF(B235&gt;0, ((YEAR(B235)-YEAR(BB235))*12+MONTH(B235)-MONTH(BB235)), "")</f>
        <v/>
      </c>
    </row>
    <row r="236" spans="54:55" x14ac:dyDescent="0.25">
      <c r="BB236" s="70" t="str">
        <f>C236&amp;" "&amp;D236</f>
        <v xml:space="preserve"> </v>
      </c>
      <c r="BC236" s="71" t="str">
        <f>IF(B236&gt;0, ((YEAR(B236)-YEAR(BB236))*12+MONTH(B236)-MONTH(BB236)), "")</f>
        <v/>
      </c>
    </row>
    <row r="237" spans="54:55" x14ac:dyDescent="0.25">
      <c r="BB237" s="70" t="str">
        <f>C237&amp;" "&amp;D237</f>
        <v xml:space="preserve"> </v>
      </c>
      <c r="BC237" s="71" t="str">
        <f>IF(B237&gt;0, ((YEAR(B237)-YEAR(BB237))*12+MONTH(B237)-MONTH(BB237)), "")</f>
        <v/>
      </c>
    </row>
    <row r="238" spans="54:55" x14ac:dyDescent="0.25">
      <c r="BB238" s="70" t="str">
        <f>C238&amp;" "&amp;D238</f>
        <v xml:space="preserve"> </v>
      </c>
      <c r="BC238" s="71" t="str">
        <f>IF(B238&gt;0, ((YEAR(B238)-YEAR(BB238))*12+MONTH(B238)-MONTH(BB238)), "")</f>
        <v/>
      </c>
    </row>
    <row r="239" spans="54:55" x14ac:dyDescent="0.25">
      <c r="BB239" s="70" t="str">
        <f>C239&amp;" "&amp;D239</f>
        <v xml:space="preserve"> </v>
      </c>
      <c r="BC239" s="71" t="str">
        <f>IF(B239&gt;0, ((YEAR(B239)-YEAR(BB239))*12+MONTH(B239)-MONTH(BB239)), "")</f>
        <v/>
      </c>
    </row>
    <row r="240" spans="54:55" x14ac:dyDescent="0.25">
      <c r="BB240" s="70" t="str">
        <f>C240&amp;" "&amp;D240</f>
        <v xml:space="preserve"> </v>
      </c>
      <c r="BC240" s="71" t="str">
        <f>IF(B240&gt;0, ((YEAR(B240)-YEAR(BB240))*12+MONTH(B240)-MONTH(BB240)), "")</f>
        <v/>
      </c>
    </row>
    <row r="241" spans="54:55" x14ac:dyDescent="0.25">
      <c r="BB241" s="70" t="str">
        <f>C241&amp;" "&amp;D241</f>
        <v xml:space="preserve"> </v>
      </c>
      <c r="BC241" s="71" t="str">
        <f>IF(B241&gt;0, ((YEAR(B241)-YEAR(BB241))*12+MONTH(B241)-MONTH(BB241)), "")</f>
        <v/>
      </c>
    </row>
    <row r="242" spans="54:55" x14ac:dyDescent="0.25">
      <c r="BB242" s="70" t="str">
        <f>C242&amp;" "&amp;D242</f>
        <v xml:space="preserve"> </v>
      </c>
      <c r="BC242" s="71" t="str">
        <f>IF(B242&gt;0, ((YEAR(B242)-YEAR(BB242))*12+MONTH(B242)-MONTH(BB242)), "")</f>
        <v/>
      </c>
    </row>
    <row r="243" spans="54:55" x14ac:dyDescent="0.25">
      <c r="BB243" s="70" t="str">
        <f>C243&amp;" "&amp;D243</f>
        <v xml:space="preserve"> </v>
      </c>
      <c r="BC243" s="71" t="str">
        <f>IF(B243&gt;0, ((YEAR(B243)-YEAR(BB243))*12+MONTH(B243)-MONTH(BB243)), "")</f>
        <v/>
      </c>
    </row>
    <row r="244" spans="54:55" x14ac:dyDescent="0.25">
      <c r="BB244" s="70" t="str">
        <f>C244&amp;" "&amp;D244</f>
        <v xml:space="preserve"> </v>
      </c>
      <c r="BC244" s="71" t="str">
        <f>IF(B244&gt;0, ((YEAR(B244)-YEAR(BB244))*12+MONTH(B244)-MONTH(BB244)), "")</f>
        <v/>
      </c>
    </row>
    <row r="245" spans="54:55" x14ac:dyDescent="0.25">
      <c r="BB245" s="70" t="str">
        <f>C245&amp;" "&amp;D245</f>
        <v xml:space="preserve"> </v>
      </c>
      <c r="BC245" s="71" t="str">
        <f>IF(B245&gt;0, ((YEAR(B245)-YEAR(BB245))*12+MONTH(B245)-MONTH(BB245)), "")</f>
        <v/>
      </c>
    </row>
    <row r="246" spans="54:55" x14ac:dyDescent="0.25">
      <c r="BB246" s="70" t="str">
        <f>C246&amp;" "&amp;D246</f>
        <v xml:space="preserve"> </v>
      </c>
      <c r="BC246" s="71" t="str">
        <f>IF(B246&gt;0, ((YEAR(B246)-YEAR(BB246))*12+MONTH(B246)-MONTH(BB246)), "")</f>
        <v/>
      </c>
    </row>
    <row r="247" spans="54:55" x14ac:dyDescent="0.25">
      <c r="BB247" s="70" t="str">
        <f>C247&amp;" "&amp;D247</f>
        <v xml:space="preserve"> </v>
      </c>
      <c r="BC247" s="71" t="str">
        <f>IF(B247&gt;0, ((YEAR(B247)-YEAR(BB247))*12+MONTH(B247)-MONTH(BB247)), "")</f>
        <v/>
      </c>
    </row>
    <row r="248" spans="54:55" x14ac:dyDescent="0.25">
      <c r="BB248" s="70" t="str">
        <f>C248&amp;" "&amp;D248</f>
        <v xml:space="preserve"> </v>
      </c>
      <c r="BC248" s="71" t="str">
        <f>IF(B248&gt;0, ((YEAR(B248)-YEAR(BB248))*12+MONTH(B248)-MONTH(BB248)), "")</f>
        <v/>
      </c>
    </row>
    <row r="249" spans="54:55" x14ac:dyDescent="0.25">
      <c r="BB249" s="70" t="str">
        <f>C249&amp;" "&amp;D249</f>
        <v xml:space="preserve"> </v>
      </c>
      <c r="BC249" s="71" t="str">
        <f>IF(B249&gt;0, ((YEAR(B249)-YEAR(BB249))*12+MONTH(B249)-MONTH(BB249)), "")</f>
        <v/>
      </c>
    </row>
    <row r="250" spans="54:55" x14ac:dyDescent="0.25">
      <c r="BB250" s="70" t="str">
        <f>C250&amp;" "&amp;D250</f>
        <v xml:space="preserve"> </v>
      </c>
      <c r="BC250" s="71" t="str">
        <f>IF(B250&gt;0, ((YEAR(B250)-YEAR(BB250))*12+MONTH(B250)-MONTH(BB250)), "")</f>
        <v/>
      </c>
    </row>
    <row r="251" spans="54:55" x14ac:dyDescent="0.25">
      <c r="BB251" s="70" t="str">
        <f>C251&amp;" "&amp;D251</f>
        <v xml:space="preserve"> </v>
      </c>
      <c r="BC251" s="71" t="str">
        <f>IF(B251&gt;0, ((YEAR(B251)-YEAR(BB251))*12+MONTH(B251)-MONTH(BB251)), "")</f>
        <v/>
      </c>
    </row>
    <row r="252" spans="54:55" x14ac:dyDescent="0.25">
      <c r="BB252" s="70" t="str">
        <f>C252&amp;" "&amp;D252</f>
        <v xml:space="preserve"> </v>
      </c>
      <c r="BC252" s="71" t="str">
        <f>IF(B252&gt;0, ((YEAR(B252)-YEAR(BB252))*12+MONTH(B252)-MONTH(BB252)), "")</f>
        <v/>
      </c>
    </row>
    <row r="253" spans="54:55" x14ac:dyDescent="0.25">
      <c r="BB253" s="70" t="str">
        <f>C253&amp;" "&amp;D253</f>
        <v xml:space="preserve"> </v>
      </c>
      <c r="BC253" s="71" t="str">
        <f>IF(B253&gt;0, ((YEAR(B253)-YEAR(BB253))*12+MONTH(B253)-MONTH(BB253)), "")</f>
        <v/>
      </c>
    </row>
    <row r="254" spans="54:55" x14ac:dyDescent="0.25">
      <c r="BB254" s="70" t="str">
        <f>C254&amp;" "&amp;D254</f>
        <v xml:space="preserve"> </v>
      </c>
      <c r="BC254" s="71" t="str">
        <f>IF(B254&gt;0, ((YEAR(B254)-YEAR(BB254))*12+MONTH(B254)-MONTH(BB254)), "")</f>
        <v/>
      </c>
    </row>
    <row r="255" spans="54:55" x14ac:dyDescent="0.25">
      <c r="BB255" s="70" t="str">
        <f>C255&amp;" "&amp;D255</f>
        <v xml:space="preserve"> </v>
      </c>
      <c r="BC255" s="71" t="str">
        <f>IF(B255&gt;0, ((YEAR(B255)-YEAR(BB255))*12+MONTH(B255)-MONTH(BB255)), "")</f>
        <v/>
      </c>
    </row>
    <row r="256" spans="54:55" x14ac:dyDescent="0.25">
      <c r="BB256" s="70" t="str">
        <f>C256&amp;" "&amp;D256</f>
        <v xml:space="preserve"> </v>
      </c>
      <c r="BC256" s="71" t="str">
        <f>IF(B256&gt;0, ((YEAR(B256)-YEAR(BB256))*12+MONTH(B256)-MONTH(BB256)), "")</f>
        <v/>
      </c>
    </row>
    <row r="257" spans="54:55" x14ac:dyDescent="0.25">
      <c r="BB257" s="70" t="str">
        <f>C257&amp;" "&amp;D257</f>
        <v xml:space="preserve"> </v>
      </c>
      <c r="BC257" s="71" t="str">
        <f>IF(B257&gt;0, ((YEAR(B257)-YEAR(BB257))*12+MONTH(B257)-MONTH(BB257)), "")</f>
        <v/>
      </c>
    </row>
    <row r="258" spans="54:55" x14ac:dyDescent="0.25">
      <c r="BB258" s="70" t="str">
        <f>C258&amp;" "&amp;D258</f>
        <v xml:space="preserve"> </v>
      </c>
      <c r="BC258" s="71" t="str">
        <f>IF(B258&gt;0, ((YEAR(B258)-YEAR(BB258))*12+MONTH(B258)-MONTH(BB258)), "")</f>
        <v/>
      </c>
    </row>
    <row r="259" spans="54:55" x14ac:dyDescent="0.25">
      <c r="BB259" s="70" t="str">
        <f>C259&amp;" "&amp;D259</f>
        <v xml:space="preserve"> </v>
      </c>
      <c r="BC259" s="71" t="str">
        <f>IF(B259&gt;0, ((YEAR(B259)-YEAR(BB259))*12+MONTH(B259)-MONTH(BB259)), "")</f>
        <v/>
      </c>
    </row>
    <row r="260" spans="54:55" x14ac:dyDescent="0.25">
      <c r="BB260" s="70" t="str">
        <f>C260&amp;" "&amp;D260</f>
        <v xml:space="preserve"> </v>
      </c>
      <c r="BC260" s="71" t="str">
        <f>IF(B260&gt;0, ((YEAR(B260)-YEAR(BB260))*12+MONTH(B260)-MONTH(BB260)), "")</f>
        <v/>
      </c>
    </row>
    <row r="261" spans="54:55" x14ac:dyDescent="0.25">
      <c r="BB261" s="70" t="str">
        <f>C261&amp;" "&amp;D261</f>
        <v xml:space="preserve"> </v>
      </c>
      <c r="BC261" s="71" t="str">
        <f>IF(B261&gt;0, ((YEAR(B261)-YEAR(BB261))*12+MONTH(B261)-MONTH(BB261)), "")</f>
        <v/>
      </c>
    </row>
    <row r="262" spans="54:55" x14ac:dyDescent="0.25">
      <c r="BB262" s="70" t="str">
        <f>C262&amp;" "&amp;D262</f>
        <v xml:space="preserve"> </v>
      </c>
      <c r="BC262" s="71" t="str">
        <f>IF(B262&gt;0, ((YEAR(B262)-YEAR(BB262))*12+MONTH(B262)-MONTH(BB262)), "")</f>
        <v/>
      </c>
    </row>
    <row r="263" spans="54:55" x14ac:dyDescent="0.25">
      <c r="BB263" s="70" t="str">
        <f>C263&amp;" "&amp;D263</f>
        <v xml:space="preserve"> </v>
      </c>
      <c r="BC263" s="71" t="str">
        <f>IF(B263&gt;0, ((YEAR(B263)-YEAR(BB263))*12+MONTH(B263)-MONTH(BB263)), "")</f>
        <v/>
      </c>
    </row>
    <row r="264" spans="54:55" x14ac:dyDescent="0.25">
      <c r="BB264" s="70" t="str">
        <f>C264&amp;" "&amp;D264</f>
        <v xml:space="preserve"> </v>
      </c>
      <c r="BC264" s="71" t="str">
        <f>IF(B264&gt;0, ((YEAR(B264)-YEAR(BB264))*12+MONTH(B264)-MONTH(BB264)), "")</f>
        <v/>
      </c>
    </row>
    <row r="265" spans="54:55" x14ac:dyDescent="0.25">
      <c r="BB265" s="70" t="str">
        <f>C265&amp;" "&amp;D265</f>
        <v xml:space="preserve"> </v>
      </c>
      <c r="BC265" s="71" t="str">
        <f>IF(B265&gt;0, ((YEAR(B265)-YEAR(BB265))*12+MONTH(B265)-MONTH(BB265)), "")</f>
        <v/>
      </c>
    </row>
    <row r="266" spans="54:55" x14ac:dyDescent="0.25">
      <c r="BB266" s="70" t="str">
        <f>C266&amp;" "&amp;D266</f>
        <v xml:space="preserve"> </v>
      </c>
      <c r="BC266" s="71" t="str">
        <f>IF(B266&gt;0, ((YEAR(B266)-YEAR(BB266))*12+MONTH(B266)-MONTH(BB266)), "")</f>
        <v/>
      </c>
    </row>
    <row r="267" spans="54:55" x14ac:dyDescent="0.25">
      <c r="BB267" s="70" t="str">
        <f>C267&amp;" "&amp;D267</f>
        <v xml:space="preserve"> </v>
      </c>
      <c r="BC267" s="71" t="str">
        <f>IF(B267&gt;0, ((YEAR(B267)-YEAR(BB267))*12+MONTH(B267)-MONTH(BB267)), "")</f>
        <v/>
      </c>
    </row>
    <row r="268" spans="54:55" x14ac:dyDescent="0.25">
      <c r="BB268" s="70" t="str">
        <f>C268&amp;" "&amp;D268</f>
        <v xml:space="preserve"> </v>
      </c>
      <c r="BC268" s="71" t="str">
        <f>IF(B268&gt;0, ((YEAR(B268)-YEAR(BB268))*12+MONTH(B268)-MONTH(BB268)), "")</f>
        <v/>
      </c>
    </row>
    <row r="269" spans="54:55" x14ac:dyDescent="0.25">
      <c r="BB269" s="70" t="str">
        <f>C269&amp;" "&amp;D269</f>
        <v xml:space="preserve"> </v>
      </c>
      <c r="BC269" s="71" t="str">
        <f>IF(B269&gt;0, ((YEAR(B269)-YEAR(BB269))*12+MONTH(B269)-MONTH(BB269)), "")</f>
        <v/>
      </c>
    </row>
    <row r="270" spans="54:55" x14ac:dyDescent="0.25">
      <c r="BB270" s="70" t="str">
        <f>C270&amp;" "&amp;D270</f>
        <v xml:space="preserve"> </v>
      </c>
      <c r="BC270" s="71" t="str">
        <f>IF(B270&gt;0, ((YEAR(B270)-YEAR(BB270))*12+MONTH(B270)-MONTH(BB270)), "")</f>
        <v/>
      </c>
    </row>
    <row r="271" spans="54:55" x14ac:dyDescent="0.25">
      <c r="BB271" s="70" t="str">
        <f>C271&amp;" "&amp;D271</f>
        <v xml:space="preserve"> </v>
      </c>
      <c r="BC271" s="71" t="str">
        <f>IF(B271&gt;0, ((YEAR(B271)-YEAR(BB271))*12+MONTH(B271)-MONTH(BB271)), "")</f>
        <v/>
      </c>
    </row>
    <row r="272" spans="54:55" x14ac:dyDescent="0.25">
      <c r="BB272" s="70" t="str">
        <f>C272&amp;" "&amp;D272</f>
        <v xml:space="preserve"> </v>
      </c>
      <c r="BC272" s="71" t="str">
        <f>IF(B272&gt;0, ((YEAR(B272)-YEAR(BB272))*12+MONTH(B272)-MONTH(BB272)), "")</f>
        <v/>
      </c>
    </row>
    <row r="273" spans="54:55" x14ac:dyDescent="0.25">
      <c r="BB273" s="70" t="str">
        <f>C273&amp;" "&amp;D273</f>
        <v xml:space="preserve"> </v>
      </c>
      <c r="BC273" s="71" t="str">
        <f>IF(B273&gt;0, ((YEAR(B273)-YEAR(BB273))*12+MONTH(B273)-MONTH(BB273)), "")</f>
        <v/>
      </c>
    </row>
    <row r="274" spans="54:55" x14ac:dyDescent="0.25">
      <c r="BB274" s="70" t="str">
        <f>C274&amp;" "&amp;D274</f>
        <v xml:space="preserve"> </v>
      </c>
      <c r="BC274" s="71" t="str">
        <f>IF(B274&gt;0, ((YEAR(B274)-YEAR(BB274))*12+MONTH(B274)-MONTH(BB274)), "")</f>
        <v/>
      </c>
    </row>
    <row r="275" spans="54:55" x14ac:dyDescent="0.25">
      <c r="BB275" s="70" t="str">
        <f>C275&amp;" "&amp;D275</f>
        <v xml:space="preserve"> </v>
      </c>
      <c r="BC275" s="71" t="str">
        <f>IF(B275&gt;0, ((YEAR(B275)-YEAR(BB275))*12+MONTH(B275)-MONTH(BB275)), "")</f>
        <v/>
      </c>
    </row>
    <row r="276" spans="54:55" x14ac:dyDescent="0.25">
      <c r="BB276" s="70" t="str">
        <f>C276&amp;" "&amp;D276</f>
        <v xml:space="preserve"> </v>
      </c>
      <c r="BC276" s="71" t="str">
        <f>IF(B276&gt;0, ((YEAR(B276)-YEAR(BB276))*12+MONTH(B276)-MONTH(BB276)), "")</f>
        <v/>
      </c>
    </row>
    <row r="277" spans="54:55" x14ac:dyDescent="0.25">
      <c r="BB277" s="70" t="str">
        <f>C277&amp;" "&amp;D277</f>
        <v xml:space="preserve"> </v>
      </c>
      <c r="BC277" s="71" t="str">
        <f>IF(B277&gt;0, ((YEAR(B277)-YEAR(BB277))*12+MONTH(B277)-MONTH(BB277)), "")</f>
        <v/>
      </c>
    </row>
    <row r="278" spans="54:55" x14ac:dyDescent="0.25">
      <c r="BB278" s="70" t="str">
        <f>C278&amp;" "&amp;D278</f>
        <v xml:space="preserve"> </v>
      </c>
      <c r="BC278" s="71" t="str">
        <f>IF(B278&gt;0, ((YEAR(B278)-YEAR(BB278))*12+MONTH(B278)-MONTH(BB278)), "")</f>
        <v/>
      </c>
    </row>
    <row r="279" spans="54:55" x14ac:dyDescent="0.25">
      <c r="BB279" s="70" t="str">
        <f>C279&amp;" "&amp;D279</f>
        <v xml:space="preserve"> </v>
      </c>
      <c r="BC279" s="71" t="str">
        <f>IF(B279&gt;0, ((YEAR(B279)-YEAR(BB279))*12+MONTH(B279)-MONTH(BB279)), "")</f>
        <v/>
      </c>
    </row>
    <row r="280" spans="54:55" x14ac:dyDescent="0.25">
      <c r="BB280" s="70" t="str">
        <f>C280&amp;" "&amp;D280</f>
        <v xml:space="preserve"> </v>
      </c>
      <c r="BC280" s="71" t="str">
        <f>IF(B280&gt;0, ((YEAR(B280)-YEAR(BB280))*12+MONTH(B280)-MONTH(BB280)), "")</f>
        <v/>
      </c>
    </row>
    <row r="281" spans="54:55" x14ac:dyDescent="0.25">
      <c r="BB281" s="70" t="str">
        <f>C281&amp;" "&amp;D281</f>
        <v xml:space="preserve"> </v>
      </c>
      <c r="BC281" s="71" t="str">
        <f>IF(B281&gt;0, ((YEAR(B281)-YEAR(BB281))*12+MONTH(B281)-MONTH(BB281)), "")</f>
        <v/>
      </c>
    </row>
    <row r="282" spans="54:55" x14ac:dyDescent="0.25">
      <c r="BB282" s="70" t="str">
        <f>C282&amp;" "&amp;D282</f>
        <v xml:space="preserve"> </v>
      </c>
      <c r="BC282" s="71" t="str">
        <f>IF(B282&gt;0, ((YEAR(B282)-YEAR(BB282))*12+MONTH(B282)-MONTH(BB282)), "")</f>
        <v/>
      </c>
    </row>
    <row r="283" spans="54:55" x14ac:dyDescent="0.25">
      <c r="BB283" s="70" t="str">
        <f>C283&amp;" "&amp;D283</f>
        <v xml:space="preserve"> </v>
      </c>
      <c r="BC283" s="71" t="str">
        <f>IF(B283&gt;0, ((YEAR(B283)-YEAR(BB283))*12+MONTH(B283)-MONTH(BB283)), "")</f>
        <v/>
      </c>
    </row>
    <row r="284" spans="54:55" x14ac:dyDescent="0.25">
      <c r="BB284" s="70" t="str">
        <f>C284&amp;" "&amp;D284</f>
        <v xml:space="preserve"> </v>
      </c>
      <c r="BC284" s="71" t="str">
        <f>IF(B284&gt;0, ((YEAR(B284)-YEAR(BB284))*12+MONTH(B284)-MONTH(BB284)), "")</f>
        <v/>
      </c>
    </row>
    <row r="285" spans="54:55" x14ac:dyDescent="0.25">
      <c r="BB285" s="70" t="str">
        <f>C285&amp;" "&amp;D285</f>
        <v xml:space="preserve"> </v>
      </c>
      <c r="BC285" s="71" t="str">
        <f>IF(B285&gt;0, ((YEAR(B285)-YEAR(BB285))*12+MONTH(B285)-MONTH(BB285)), "")</f>
        <v/>
      </c>
    </row>
    <row r="286" spans="54:55" x14ac:dyDescent="0.25">
      <c r="BB286" s="70" t="str">
        <f>C286&amp;" "&amp;D286</f>
        <v xml:space="preserve"> </v>
      </c>
      <c r="BC286" s="71" t="str">
        <f>IF(B286&gt;0, ((YEAR(B286)-YEAR(BB286))*12+MONTH(B286)-MONTH(BB286)), "")</f>
        <v/>
      </c>
    </row>
    <row r="287" spans="54:55" x14ac:dyDescent="0.25">
      <c r="BB287" s="70" t="str">
        <f>C287&amp;" "&amp;D287</f>
        <v xml:space="preserve"> </v>
      </c>
      <c r="BC287" s="71" t="str">
        <f>IF(B287&gt;0, ((YEAR(B287)-YEAR(BB287))*12+MONTH(B287)-MONTH(BB287)), "")</f>
        <v/>
      </c>
    </row>
    <row r="288" spans="54:55" x14ac:dyDescent="0.25">
      <c r="BB288" s="70" t="str">
        <f>C288&amp;" "&amp;D288</f>
        <v xml:space="preserve"> </v>
      </c>
      <c r="BC288" s="71" t="str">
        <f>IF(B288&gt;0, ((YEAR(B288)-YEAR(BB288))*12+MONTH(B288)-MONTH(BB288)), "")</f>
        <v/>
      </c>
    </row>
    <row r="289" spans="54:55" x14ac:dyDescent="0.25">
      <c r="BB289" s="70" t="str">
        <f>C289&amp;" "&amp;D289</f>
        <v xml:space="preserve"> </v>
      </c>
      <c r="BC289" s="71" t="str">
        <f>IF(B289&gt;0, ((YEAR(B289)-YEAR(BB289))*12+MONTH(B289)-MONTH(BB289)), "")</f>
        <v/>
      </c>
    </row>
    <row r="290" spans="54:55" x14ac:dyDescent="0.25">
      <c r="BB290" s="70" t="str">
        <f>C290&amp;" "&amp;D290</f>
        <v xml:space="preserve"> </v>
      </c>
      <c r="BC290" s="71" t="str">
        <f>IF(B290&gt;0, ((YEAR(B290)-YEAR(BB290))*12+MONTH(B290)-MONTH(BB290)), "")</f>
        <v/>
      </c>
    </row>
    <row r="291" spans="54:55" x14ac:dyDescent="0.25">
      <c r="BB291" s="70" t="str">
        <f>C291&amp;" "&amp;D291</f>
        <v xml:space="preserve"> </v>
      </c>
      <c r="BC291" s="71" t="str">
        <f>IF(B291&gt;0, ((YEAR(B291)-YEAR(BB291))*12+MONTH(B291)-MONTH(BB291)), "")</f>
        <v/>
      </c>
    </row>
    <row r="292" spans="54:55" x14ac:dyDescent="0.25">
      <c r="BB292" s="70" t="str">
        <f>C292&amp;" "&amp;D292</f>
        <v xml:space="preserve"> </v>
      </c>
      <c r="BC292" s="71" t="str">
        <f>IF(B292&gt;0, ((YEAR(B292)-YEAR(BB292))*12+MONTH(B292)-MONTH(BB292)), "")</f>
        <v/>
      </c>
    </row>
    <row r="293" spans="54:55" x14ac:dyDescent="0.25">
      <c r="BB293" s="70" t="str">
        <f>C293&amp;" "&amp;D293</f>
        <v xml:space="preserve"> </v>
      </c>
      <c r="BC293" s="71" t="str">
        <f>IF(B293&gt;0, ((YEAR(B293)-YEAR(BB293))*12+MONTH(B293)-MONTH(BB293)), "")</f>
        <v/>
      </c>
    </row>
    <row r="294" spans="54:55" x14ac:dyDescent="0.25">
      <c r="BB294" s="70" t="str">
        <f>C294&amp;" "&amp;D294</f>
        <v xml:space="preserve"> </v>
      </c>
      <c r="BC294" s="71" t="str">
        <f>IF(B294&gt;0, ((YEAR(B294)-YEAR(BB294))*12+MONTH(B294)-MONTH(BB294)), "")</f>
        <v/>
      </c>
    </row>
    <row r="295" spans="54:55" x14ac:dyDescent="0.25">
      <c r="BB295" s="70" t="str">
        <f>C295&amp;" "&amp;D295</f>
        <v xml:space="preserve"> </v>
      </c>
      <c r="BC295" s="71" t="str">
        <f>IF(B295&gt;0, ((YEAR(B295)-YEAR(BB295))*12+MONTH(B295)-MONTH(BB295)), "")</f>
        <v/>
      </c>
    </row>
    <row r="296" spans="54:55" x14ac:dyDescent="0.25">
      <c r="BB296" s="70" t="str">
        <f>C296&amp;" "&amp;D296</f>
        <v xml:space="preserve"> </v>
      </c>
      <c r="BC296" s="71" t="str">
        <f>IF(B296&gt;0, ((YEAR(B296)-YEAR(BB296))*12+MONTH(B296)-MONTH(BB296)), "")</f>
        <v/>
      </c>
    </row>
    <row r="297" spans="54:55" x14ac:dyDescent="0.25">
      <c r="BB297" s="70" t="str">
        <f>C297&amp;" "&amp;D297</f>
        <v xml:space="preserve"> </v>
      </c>
      <c r="BC297" s="71" t="str">
        <f>IF(B297&gt;0, ((YEAR(B297)-YEAR(BB297))*12+MONTH(B297)-MONTH(BB297)), "")</f>
        <v/>
      </c>
    </row>
    <row r="298" spans="54:55" x14ac:dyDescent="0.25">
      <c r="BB298" s="70" t="str">
        <f>C298&amp;" "&amp;D298</f>
        <v xml:space="preserve"> </v>
      </c>
      <c r="BC298" s="71" t="str">
        <f>IF(B298&gt;0, ((YEAR(B298)-YEAR(BB298))*12+MONTH(B298)-MONTH(BB298)), "")</f>
        <v/>
      </c>
    </row>
    <row r="299" spans="54:55" x14ac:dyDescent="0.25">
      <c r="BB299" s="70" t="str">
        <f>C299&amp;" "&amp;D299</f>
        <v xml:space="preserve"> </v>
      </c>
      <c r="BC299" s="71" t="str">
        <f>IF(B299&gt;0, ((YEAR(B299)-YEAR(BB299))*12+MONTH(B299)-MONTH(BB299)), "")</f>
        <v/>
      </c>
    </row>
    <row r="300" spans="54:55" x14ac:dyDescent="0.25">
      <c r="BB300" s="70" t="str">
        <f>C300&amp;" "&amp;D300</f>
        <v xml:space="preserve"> </v>
      </c>
      <c r="BC300" s="71" t="str">
        <f>IF(B300&gt;0, ((YEAR(B300)-YEAR(BB300))*12+MONTH(B300)-MONTH(BB300)), "")</f>
        <v/>
      </c>
    </row>
    <row r="301" spans="54:55" x14ac:dyDescent="0.25">
      <c r="BB301" s="70" t="str">
        <f>C301&amp;" "&amp;D301</f>
        <v xml:space="preserve"> </v>
      </c>
      <c r="BC301" s="71" t="str">
        <f>IF(B301&gt;0, ((YEAR(B301)-YEAR(BB301))*12+MONTH(B301)-MONTH(BB301)), "")</f>
        <v/>
      </c>
    </row>
    <row r="302" spans="54:55" x14ac:dyDescent="0.25">
      <c r="BB302" s="70" t="str">
        <f>C302&amp;" "&amp;D302</f>
        <v xml:space="preserve"> </v>
      </c>
      <c r="BC302" s="71" t="str">
        <f>IF(B302&gt;0, ((YEAR(B302)-YEAR(BB302))*12+MONTH(B302)-MONTH(BB302)), "")</f>
        <v/>
      </c>
    </row>
    <row r="303" spans="54:55" x14ac:dyDescent="0.25">
      <c r="BB303" s="70" t="str">
        <f>C303&amp;" "&amp;D303</f>
        <v xml:space="preserve"> </v>
      </c>
      <c r="BC303" s="71" t="str">
        <f>IF(B303&gt;0, ((YEAR(B303)-YEAR(BB303))*12+MONTH(B303)-MONTH(BB303)), "")</f>
        <v/>
      </c>
    </row>
    <row r="304" spans="54:55" x14ac:dyDescent="0.25">
      <c r="BB304" s="70" t="str">
        <f>C304&amp;" "&amp;D304</f>
        <v xml:space="preserve"> </v>
      </c>
      <c r="BC304" s="71" t="str">
        <f>IF(B304&gt;0, ((YEAR(B304)-YEAR(BB304))*12+MONTH(B304)-MONTH(BB304)), "")</f>
        <v/>
      </c>
    </row>
    <row r="305" spans="54:55" x14ac:dyDescent="0.25">
      <c r="BB305" s="70" t="str">
        <f>C305&amp;" "&amp;D305</f>
        <v xml:space="preserve"> </v>
      </c>
      <c r="BC305" s="71" t="str">
        <f>IF(B305&gt;0, ((YEAR(B305)-YEAR(BB305))*12+MONTH(B305)-MONTH(BB305)), "")</f>
        <v/>
      </c>
    </row>
    <row r="306" spans="54:55" x14ac:dyDescent="0.25">
      <c r="BB306" s="70" t="str">
        <f>C306&amp;" "&amp;D306</f>
        <v xml:space="preserve"> </v>
      </c>
      <c r="BC306" s="71" t="str">
        <f>IF(B306&gt;0, ((YEAR(B306)-YEAR(BB306))*12+MONTH(B306)-MONTH(BB306)), "")</f>
        <v/>
      </c>
    </row>
    <row r="307" spans="54:55" x14ac:dyDescent="0.25">
      <c r="BB307" s="70" t="str">
        <f>C307&amp;" "&amp;D307</f>
        <v xml:space="preserve"> </v>
      </c>
      <c r="BC307" s="71" t="str">
        <f>IF(B307&gt;0, ((YEAR(B307)-YEAR(BB307))*12+MONTH(B307)-MONTH(BB307)), "")</f>
        <v/>
      </c>
    </row>
    <row r="308" spans="54:55" x14ac:dyDescent="0.25">
      <c r="BB308" s="70" t="str">
        <f>C308&amp;" "&amp;D308</f>
        <v xml:space="preserve"> </v>
      </c>
      <c r="BC308" s="71" t="str">
        <f>IF(B308&gt;0, ((YEAR(B308)-YEAR(BB308))*12+MONTH(B308)-MONTH(BB308)), "")</f>
        <v/>
      </c>
    </row>
    <row r="309" spans="54:55" x14ac:dyDescent="0.25">
      <c r="BB309" s="70" t="str">
        <f>C309&amp;" "&amp;D309</f>
        <v xml:space="preserve"> </v>
      </c>
      <c r="BC309" s="71" t="str">
        <f>IF(B309&gt;0, ((YEAR(B309)-YEAR(BB309))*12+MONTH(B309)-MONTH(BB309)), "")</f>
        <v/>
      </c>
    </row>
    <row r="310" spans="54:55" x14ac:dyDescent="0.25">
      <c r="BB310" s="70" t="str">
        <f>C310&amp;" "&amp;D310</f>
        <v xml:space="preserve"> </v>
      </c>
      <c r="BC310" s="71" t="str">
        <f>IF(B310&gt;0, ((YEAR(B310)-YEAR(BB310))*12+MONTH(B310)-MONTH(BB310)), "")</f>
        <v/>
      </c>
    </row>
    <row r="311" spans="54:55" x14ac:dyDescent="0.25">
      <c r="BB311" s="70" t="str">
        <f>C311&amp;" "&amp;D311</f>
        <v xml:space="preserve"> </v>
      </c>
      <c r="BC311" s="71" t="str">
        <f>IF(B311&gt;0, ((YEAR(B311)-YEAR(BB311))*12+MONTH(B311)-MONTH(BB311)), "")</f>
        <v/>
      </c>
    </row>
    <row r="312" spans="54:55" x14ac:dyDescent="0.25">
      <c r="BB312" s="70" t="str">
        <f>C312&amp;" "&amp;D312</f>
        <v xml:space="preserve"> </v>
      </c>
      <c r="BC312" s="71" t="str">
        <f>IF(B312&gt;0, ((YEAR(B312)-YEAR(BB312))*12+MONTH(B312)-MONTH(BB312)), "")</f>
        <v/>
      </c>
    </row>
    <row r="313" spans="54:55" x14ac:dyDescent="0.25">
      <c r="BB313" s="70" t="str">
        <f>C313&amp;" "&amp;D313</f>
        <v xml:space="preserve"> </v>
      </c>
      <c r="BC313" s="71" t="str">
        <f>IF(B313&gt;0, ((YEAR(B313)-YEAR(BB313))*12+MONTH(B313)-MONTH(BB313)), "")</f>
        <v/>
      </c>
    </row>
    <row r="314" spans="54:55" x14ac:dyDescent="0.25">
      <c r="BB314" s="70" t="str">
        <f>C314&amp;" "&amp;D314</f>
        <v xml:space="preserve"> </v>
      </c>
      <c r="BC314" s="71" t="str">
        <f>IF(B314&gt;0, ((YEAR(B314)-YEAR(BB314))*12+MONTH(B314)-MONTH(BB314)), "")</f>
        <v/>
      </c>
    </row>
    <row r="315" spans="54:55" x14ac:dyDescent="0.25">
      <c r="BB315" s="70" t="str">
        <f>C315&amp;" "&amp;D315</f>
        <v xml:space="preserve"> </v>
      </c>
      <c r="BC315" s="71" t="str">
        <f>IF(B315&gt;0, ((YEAR(B315)-YEAR(BB315))*12+MONTH(B315)-MONTH(BB315)), "")</f>
        <v/>
      </c>
    </row>
    <row r="316" spans="54:55" x14ac:dyDescent="0.25">
      <c r="BB316" s="70" t="str">
        <f>C316&amp;" "&amp;D316</f>
        <v xml:space="preserve"> </v>
      </c>
      <c r="BC316" s="71" t="str">
        <f>IF(B316&gt;0, ((YEAR(B316)-YEAR(BB316))*12+MONTH(B316)-MONTH(BB316)), "")</f>
        <v/>
      </c>
    </row>
    <row r="317" spans="54:55" x14ac:dyDescent="0.25">
      <c r="BB317" s="70" t="str">
        <f>C317&amp;" "&amp;D317</f>
        <v xml:space="preserve"> </v>
      </c>
      <c r="BC317" s="71" t="str">
        <f>IF(B317&gt;0, ((YEAR(B317)-YEAR(BB317))*12+MONTH(B317)-MONTH(BB317)), "")</f>
        <v/>
      </c>
    </row>
    <row r="318" spans="54:55" x14ac:dyDescent="0.25">
      <c r="BB318" s="70" t="str">
        <f>C318&amp;" "&amp;D318</f>
        <v xml:space="preserve"> </v>
      </c>
      <c r="BC318" s="71" t="str">
        <f>IF(B318&gt;0, ((YEAR(B318)-YEAR(BB318))*12+MONTH(B318)-MONTH(BB318)), "")</f>
        <v/>
      </c>
    </row>
    <row r="319" spans="54:55" x14ac:dyDescent="0.25">
      <c r="BB319" s="70" t="str">
        <f>C319&amp;" "&amp;D319</f>
        <v xml:space="preserve"> </v>
      </c>
      <c r="BC319" s="71" t="str">
        <f>IF(B319&gt;0, ((YEAR(B319)-YEAR(BB319))*12+MONTH(B319)-MONTH(BB319)), "")</f>
        <v/>
      </c>
    </row>
    <row r="320" spans="54:55" x14ac:dyDescent="0.25">
      <c r="BB320" s="70" t="str">
        <f>C320&amp;" "&amp;D320</f>
        <v xml:space="preserve"> </v>
      </c>
      <c r="BC320" s="71" t="str">
        <f>IF(B320&gt;0, ((YEAR(B320)-YEAR(BB320))*12+MONTH(B320)-MONTH(BB320)), "")</f>
        <v/>
      </c>
    </row>
    <row r="321" spans="54:55" x14ac:dyDescent="0.25">
      <c r="BB321" s="70" t="str">
        <f>C321&amp;" "&amp;D321</f>
        <v xml:space="preserve"> </v>
      </c>
      <c r="BC321" s="71" t="str">
        <f>IF(B321&gt;0, ((YEAR(B321)-YEAR(BB321))*12+MONTH(B321)-MONTH(BB321)), "")</f>
        <v/>
      </c>
    </row>
    <row r="322" spans="54:55" x14ac:dyDescent="0.25">
      <c r="BB322" s="70" t="str">
        <f>C322&amp;" "&amp;D322</f>
        <v xml:space="preserve"> </v>
      </c>
      <c r="BC322" s="71" t="str">
        <f>IF(B322&gt;0, ((YEAR(B322)-YEAR(BB322))*12+MONTH(B322)-MONTH(BB322)), "")</f>
        <v/>
      </c>
    </row>
    <row r="323" spans="54:55" x14ac:dyDescent="0.25">
      <c r="BB323" s="70" t="str">
        <f>C323&amp;" "&amp;D323</f>
        <v xml:space="preserve"> </v>
      </c>
      <c r="BC323" s="71" t="str">
        <f>IF(B323&gt;0, ((YEAR(B323)-YEAR(BB323))*12+MONTH(B323)-MONTH(BB323)), "")</f>
        <v/>
      </c>
    </row>
    <row r="324" spans="54:55" x14ac:dyDescent="0.25">
      <c r="BB324" s="70" t="str">
        <f>C324&amp;" "&amp;D324</f>
        <v xml:space="preserve"> </v>
      </c>
      <c r="BC324" s="71" t="str">
        <f>IF(B324&gt;0, ((YEAR(B324)-YEAR(BB324))*12+MONTH(B324)-MONTH(BB324)), "")</f>
        <v/>
      </c>
    </row>
    <row r="325" spans="54:55" x14ac:dyDescent="0.25">
      <c r="BB325" s="70" t="str">
        <f>C325&amp;" "&amp;D325</f>
        <v xml:space="preserve"> </v>
      </c>
      <c r="BC325" s="71" t="str">
        <f>IF(B325&gt;0, ((YEAR(B325)-YEAR(BB325))*12+MONTH(B325)-MONTH(BB325)), "")</f>
        <v/>
      </c>
    </row>
    <row r="326" spans="54:55" x14ac:dyDescent="0.25">
      <c r="BB326" s="70" t="str">
        <f>C326&amp;" "&amp;D326</f>
        <v xml:space="preserve"> </v>
      </c>
      <c r="BC326" s="71" t="str">
        <f>IF(B326&gt;0, ((YEAR(B326)-YEAR(BB326))*12+MONTH(B326)-MONTH(BB326)), "")</f>
        <v/>
      </c>
    </row>
    <row r="327" spans="54:55" x14ac:dyDescent="0.25">
      <c r="BB327" s="70" t="str">
        <f>C327&amp;" "&amp;D327</f>
        <v xml:space="preserve"> </v>
      </c>
      <c r="BC327" s="71" t="str">
        <f>IF(B327&gt;0, ((YEAR(B327)-YEAR(BB327))*12+MONTH(B327)-MONTH(BB327)), "")</f>
        <v/>
      </c>
    </row>
    <row r="328" spans="54:55" x14ac:dyDescent="0.25">
      <c r="BB328" s="70" t="str">
        <f>C328&amp;" "&amp;D328</f>
        <v xml:space="preserve"> </v>
      </c>
      <c r="BC328" s="71" t="str">
        <f>IF(B328&gt;0, ((YEAR(B328)-YEAR(BB328))*12+MONTH(B328)-MONTH(BB328)), "")</f>
        <v/>
      </c>
    </row>
    <row r="329" spans="54:55" x14ac:dyDescent="0.25">
      <c r="BB329" s="70" t="str">
        <f>C329&amp;" "&amp;D329</f>
        <v xml:space="preserve"> </v>
      </c>
      <c r="BC329" s="71" t="str">
        <f>IF(B329&gt;0, ((YEAR(B329)-YEAR(BB329))*12+MONTH(B329)-MONTH(BB329)), "")</f>
        <v/>
      </c>
    </row>
    <row r="330" spans="54:55" x14ac:dyDescent="0.25">
      <c r="BB330" s="70" t="str">
        <f>C330&amp;" "&amp;D330</f>
        <v xml:space="preserve"> </v>
      </c>
      <c r="BC330" s="71" t="str">
        <f>IF(B330&gt;0, ((YEAR(B330)-YEAR(BB330))*12+MONTH(B330)-MONTH(BB330)), "")</f>
        <v/>
      </c>
    </row>
    <row r="331" spans="54:55" x14ac:dyDescent="0.25">
      <c r="BB331" s="70" t="str">
        <f>C331&amp;" "&amp;D331</f>
        <v xml:space="preserve"> </v>
      </c>
      <c r="BC331" s="71" t="str">
        <f>IF(B331&gt;0, ((YEAR(B331)-YEAR(BB331))*12+MONTH(B331)-MONTH(BB331)), "")</f>
        <v/>
      </c>
    </row>
    <row r="332" spans="54:55" x14ac:dyDescent="0.25">
      <c r="BB332" s="70" t="str">
        <f>C332&amp;" "&amp;D332</f>
        <v xml:space="preserve"> </v>
      </c>
      <c r="BC332" s="71" t="str">
        <f>IF(B332&gt;0, ((YEAR(B332)-YEAR(BB332))*12+MONTH(B332)-MONTH(BB332)), "")</f>
        <v/>
      </c>
    </row>
    <row r="333" spans="54:55" x14ac:dyDescent="0.25">
      <c r="BB333" s="70" t="str">
        <f>C333&amp;" "&amp;D333</f>
        <v xml:space="preserve"> </v>
      </c>
      <c r="BC333" s="71" t="str">
        <f>IF(B333&gt;0, ((YEAR(B333)-YEAR(BB333))*12+MONTH(B333)-MONTH(BB333)), "")</f>
        <v/>
      </c>
    </row>
    <row r="334" spans="54:55" x14ac:dyDescent="0.25">
      <c r="BB334" s="70" t="str">
        <f>C334&amp;" "&amp;D334</f>
        <v xml:space="preserve"> </v>
      </c>
      <c r="BC334" s="71" t="str">
        <f>IF(B334&gt;0, ((YEAR(B334)-YEAR(BB334))*12+MONTH(B334)-MONTH(BB334)), "")</f>
        <v/>
      </c>
    </row>
    <row r="335" spans="54:55" x14ac:dyDescent="0.25">
      <c r="BB335" s="70" t="str">
        <f>C335&amp;" "&amp;D335</f>
        <v xml:space="preserve"> </v>
      </c>
      <c r="BC335" s="71" t="str">
        <f>IF(B335&gt;0, ((YEAR(B335)-YEAR(BB335))*12+MONTH(B335)-MONTH(BB335)), "")</f>
        <v/>
      </c>
    </row>
    <row r="336" spans="54:55" x14ac:dyDescent="0.25">
      <c r="BB336" s="70" t="str">
        <f>C336&amp;" "&amp;D336</f>
        <v xml:space="preserve"> </v>
      </c>
      <c r="BC336" s="71" t="str">
        <f>IF(B336&gt;0, ((YEAR(B336)-YEAR(BB336))*12+MONTH(B336)-MONTH(BB336)), "")</f>
        <v/>
      </c>
    </row>
    <row r="337" spans="54:55" x14ac:dyDescent="0.25">
      <c r="BB337" s="70" t="str">
        <f>C337&amp;" "&amp;D337</f>
        <v xml:space="preserve"> </v>
      </c>
      <c r="BC337" s="71" t="str">
        <f>IF(B337&gt;0, ((YEAR(B337)-YEAR(BB337))*12+MONTH(B337)-MONTH(BB337)), "")</f>
        <v/>
      </c>
    </row>
    <row r="338" spans="54:55" x14ac:dyDescent="0.25">
      <c r="BB338" s="70" t="str">
        <f>C338&amp;" "&amp;D338</f>
        <v xml:space="preserve"> </v>
      </c>
      <c r="BC338" s="71" t="str">
        <f>IF(B338&gt;0, ((YEAR(B338)-YEAR(BB338))*12+MONTH(B338)-MONTH(BB338)), "")</f>
        <v/>
      </c>
    </row>
    <row r="339" spans="54:55" x14ac:dyDescent="0.25">
      <c r="BB339" s="70" t="str">
        <f>C339&amp;" "&amp;D339</f>
        <v xml:space="preserve"> </v>
      </c>
      <c r="BC339" s="71" t="str">
        <f>IF(B339&gt;0, ((YEAR(B339)-YEAR(BB339))*12+MONTH(B339)-MONTH(BB339)), "")</f>
        <v/>
      </c>
    </row>
    <row r="340" spans="54:55" x14ac:dyDescent="0.25">
      <c r="BB340" s="70" t="str">
        <f>C340&amp;" "&amp;D340</f>
        <v xml:space="preserve"> </v>
      </c>
      <c r="BC340" s="71" t="str">
        <f>IF(B340&gt;0, ((YEAR(B340)-YEAR(BB340))*12+MONTH(B340)-MONTH(BB340)), "")</f>
        <v/>
      </c>
    </row>
    <row r="341" spans="54:55" x14ac:dyDescent="0.25">
      <c r="BB341" s="70" t="str">
        <f>C341&amp;" "&amp;D341</f>
        <v xml:space="preserve"> </v>
      </c>
      <c r="BC341" s="71" t="str">
        <f>IF(B341&gt;0, ((YEAR(B341)-YEAR(BB341))*12+MONTH(B341)-MONTH(BB341)), "")</f>
        <v/>
      </c>
    </row>
    <row r="342" spans="54:55" x14ac:dyDescent="0.25">
      <c r="BB342" s="70" t="str">
        <f>C342&amp;" "&amp;D342</f>
        <v xml:space="preserve"> </v>
      </c>
      <c r="BC342" s="71" t="str">
        <f>IF(B342&gt;0, ((YEAR(B342)-YEAR(BB342))*12+MONTH(B342)-MONTH(BB342)), "")</f>
        <v/>
      </c>
    </row>
    <row r="343" spans="54:55" x14ac:dyDescent="0.25">
      <c r="BB343" s="70" t="str">
        <f>C343&amp;" "&amp;D343</f>
        <v xml:space="preserve"> </v>
      </c>
      <c r="BC343" s="71" t="str">
        <f>IF(B343&gt;0, ((YEAR(B343)-YEAR(BB343))*12+MONTH(B343)-MONTH(BB343)), "")</f>
        <v/>
      </c>
    </row>
    <row r="344" spans="54:55" x14ac:dyDescent="0.25">
      <c r="BB344" s="70" t="str">
        <f>C344&amp;" "&amp;D344</f>
        <v xml:space="preserve"> </v>
      </c>
      <c r="BC344" s="71" t="str">
        <f>IF(B344&gt;0, ((YEAR(B344)-YEAR(BB344))*12+MONTH(B344)-MONTH(BB344)), "")</f>
        <v/>
      </c>
    </row>
    <row r="345" spans="54:55" x14ac:dyDescent="0.25">
      <c r="BB345" s="70" t="str">
        <f>C345&amp;" "&amp;D345</f>
        <v xml:space="preserve"> </v>
      </c>
      <c r="BC345" s="71" t="str">
        <f>IF(B345&gt;0, ((YEAR(B345)-YEAR(BB345))*12+MONTH(B345)-MONTH(BB345)), "")</f>
        <v/>
      </c>
    </row>
    <row r="346" spans="54:55" x14ac:dyDescent="0.25">
      <c r="BB346" s="70" t="str">
        <f>C346&amp;" "&amp;D346</f>
        <v xml:space="preserve"> </v>
      </c>
      <c r="BC346" s="71" t="str">
        <f>IF(B346&gt;0, ((YEAR(B346)-YEAR(BB346))*12+MONTH(B346)-MONTH(BB346)), "")</f>
        <v/>
      </c>
    </row>
    <row r="347" spans="54:55" x14ac:dyDescent="0.25">
      <c r="BB347" s="70" t="str">
        <f>C347&amp;" "&amp;D347</f>
        <v xml:space="preserve"> </v>
      </c>
      <c r="BC347" s="71" t="str">
        <f>IF(B347&gt;0, ((YEAR(B347)-YEAR(BB347))*12+MONTH(B347)-MONTH(BB347)), "")</f>
        <v/>
      </c>
    </row>
    <row r="348" spans="54:55" x14ac:dyDescent="0.25">
      <c r="BB348" s="70" t="str">
        <f>C348&amp;" "&amp;D348</f>
        <v xml:space="preserve"> </v>
      </c>
      <c r="BC348" s="71" t="str">
        <f>IF(B348&gt;0, ((YEAR(B348)-YEAR(BB348))*12+MONTH(B348)-MONTH(BB348)), "")</f>
        <v/>
      </c>
    </row>
    <row r="349" spans="54:55" x14ac:dyDescent="0.25">
      <c r="BB349" s="70" t="str">
        <f>C349&amp;" "&amp;D349</f>
        <v xml:space="preserve"> </v>
      </c>
      <c r="BC349" s="71" t="str">
        <f>IF(B349&gt;0, ((YEAR(B349)-YEAR(BB349))*12+MONTH(B349)-MONTH(BB349)), "")</f>
        <v/>
      </c>
    </row>
    <row r="350" spans="54:55" x14ac:dyDescent="0.25">
      <c r="BB350" s="70" t="str">
        <f>C350&amp;" "&amp;D350</f>
        <v xml:space="preserve"> </v>
      </c>
      <c r="BC350" s="71" t="str">
        <f>IF(B350&gt;0, ((YEAR(B350)-YEAR(BB350))*12+MONTH(B350)-MONTH(BB350)), "")</f>
        <v/>
      </c>
    </row>
    <row r="351" spans="54:55" x14ac:dyDescent="0.25">
      <c r="BB351" s="70" t="str">
        <f>C351&amp;" "&amp;D351</f>
        <v xml:space="preserve"> </v>
      </c>
      <c r="BC351" s="71" t="str">
        <f>IF(B351&gt;0, ((YEAR(B351)-YEAR(BB351))*12+MONTH(B351)-MONTH(BB351)), "")</f>
        <v/>
      </c>
    </row>
    <row r="352" spans="54:55" x14ac:dyDescent="0.25">
      <c r="BB352" s="70" t="str">
        <f>C352&amp;" "&amp;D352</f>
        <v xml:space="preserve"> </v>
      </c>
      <c r="BC352" s="71" t="str">
        <f>IF(B352&gt;0, ((YEAR(B352)-YEAR(BB352))*12+MONTH(B352)-MONTH(BB352)), "")</f>
        <v/>
      </c>
    </row>
    <row r="353" spans="54:55" x14ac:dyDescent="0.25">
      <c r="BB353" s="70" t="str">
        <f>C353&amp;" "&amp;D353</f>
        <v xml:space="preserve"> </v>
      </c>
      <c r="BC353" s="71" t="str">
        <f>IF(B353&gt;0, ((YEAR(B353)-YEAR(BB353))*12+MONTH(B353)-MONTH(BB353)), "")</f>
        <v/>
      </c>
    </row>
    <row r="354" spans="54:55" x14ac:dyDescent="0.25">
      <c r="BB354" s="70" t="str">
        <f>C354&amp;" "&amp;D354</f>
        <v xml:space="preserve"> </v>
      </c>
      <c r="BC354" s="71" t="str">
        <f>IF(B354&gt;0, ((YEAR(B354)-YEAR(BB354))*12+MONTH(B354)-MONTH(BB354)), "")</f>
        <v/>
      </c>
    </row>
    <row r="355" spans="54:55" x14ac:dyDescent="0.25">
      <c r="BB355" s="70" t="str">
        <f>C355&amp;" "&amp;D355</f>
        <v xml:space="preserve"> </v>
      </c>
      <c r="BC355" s="71" t="str">
        <f>IF(B355&gt;0, ((YEAR(B355)-YEAR(BB355))*12+MONTH(B355)-MONTH(BB355)), "")</f>
        <v/>
      </c>
    </row>
    <row r="356" spans="54:55" x14ac:dyDescent="0.25">
      <c r="BB356" s="70" t="str">
        <f>C356&amp;" "&amp;D356</f>
        <v xml:space="preserve"> </v>
      </c>
      <c r="BC356" s="71" t="str">
        <f>IF(B356&gt;0, ((YEAR(B356)-YEAR(BB356))*12+MONTH(B356)-MONTH(BB356)), "")</f>
        <v/>
      </c>
    </row>
    <row r="357" spans="54:55" x14ac:dyDescent="0.25">
      <c r="BB357" s="70" t="str">
        <f>C357&amp;" "&amp;D357</f>
        <v xml:space="preserve"> </v>
      </c>
      <c r="BC357" s="71" t="str">
        <f>IF(B357&gt;0, ((YEAR(B357)-YEAR(BB357))*12+MONTH(B357)-MONTH(BB357)), "")</f>
        <v/>
      </c>
    </row>
    <row r="358" spans="54:55" x14ac:dyDescent="0.25">
      <c r="BB358" s="70" t="str">
        <f>C358&amp;" "&amp;D358</f>
        <v xml:space="preserve"> </v>
      </c>
      <c r="BC358" s="71" t="str">
        <f>IF(B358&gt;0, ((YEAR(B358)-YEAR(BB358))*12+MONTH(B358)-MONTH(BB358)), "")</f>
        <v/>
      </c>
    </row>
    <row r="359" spans="54:55" x14ac:dyDescent="0.25">
      <c r="BB359" s="70" t="str">
        <f>C359&amp;" "&amp;D359</f>
        <v xml:space="preserve"> </v>
      </c>
      <c r="BC359" s="71" t="str">
        <f>IF(B359&gt;0, ((YEAR(B359)-YEAR(BB359))*12+MONTH(B359)-MONTH(BB359)), "")</f>
        <v/>
      </c>
    </row>
    <row r="360" spans="54:55" x14ac:dyDescent="0.25">
      <c r="BB360" s="70" t="str">
        <f>C360&amp;" "&amp;D360</f>
        <v xml:space="preserve"> </v>
      </c>
      <c r="BC360" s="71" t="str">
        <f>IF(B360&gt;0, ((YEAR(B360)-YEAR(BB360))*12+MONTH(B360)-MONTH(BB360)), "")</f>
        <v/>
      </c>
    </row>
    <row r="361" spans="54:55" x14ac:dyDescent="0.25">
      <c r="BB361" s="70" t="str">
        <f>C361&amp;" "&amp;D361</f>
        <v xml:space="preserve"> </v>
      </c>
      <c r="BC361" s="71" t="str">
        <f>IF(B361&gt;0, ((YEAR(B361)-YEAR(BB361))*12+MONTH(B361)-MONTH(BB361)), "")</f>
        <v/>
      </c>
    </row>
    <row r="362" spans="54:55" x14ac:dyDescent="0.25">
      <c r="BB362" s="70" t="str">
        <f>C362&amp;" "&amp;D362</f>
        <v xml:space="preserve"> </v>
      </c>
      <c r="BC362" s="71" t="str">
        <f>IF(B362&gt;0, ((YEAR(B362)-YEAR(BB362))*12+MONTH(B362)-MONTH(BB362)), "")</f>
        <v/>
      </c>
    </row>
    <row r="363" spans="54:55" x14ac:dyDescent="0.25">
      <c r="BB363" s="70" t="str">
        <f>C363&amp;" "&amp;D363</f>
        <v xml:space="preserve"> </v>
      </c>
      <c r="BC363" s="71" t="str">
        <f>IF(B363&gt;0, ((YEAR(B363)-YEAR(BB363))*12+MONTH(B363)-MONTH(BB363)), "")</f>
        <v/>
      </c>
    </row>
    <row r="364" spans="54:55" x14ac:dyDescent="0.25">
      <c r="BB364" s="70" t="str">
        <f>C364&amp;" "&amp;D364</f>
        <v xml:space="preserve"> </v>
      </c>
      <c r="BC364" s="71" t="str">
        <f>IF(B364&gt;0, ((YEAR(B364)-YEAR(BB364))*12+MONTH(B364)-MONTH(BB364)), "")</f>
        <v/>
      </c>
    </row>
    <row r="365" spans="54:55" x14ac:dyDescent="0.25">
      <c r="BB365" s="70" t="str">
        <f>C365&amp;" "&amp;D365</f>
        <v xml:space="preserve"> </v>
      </c>
      <c r="BC365" s="71" t="str">
        <f>IF(B365&gt;0, ((YEAR(B365)-YEAR(BB365))*12+MONTH(B365)-MONTH(BB365)), "")</f>
        <v/>
      </c>
    </row>
    <row r="366" spans="54:55" x14ac:dyDescent="0.25">
      <c r="BB366" s="70" t="str">
        <f>C366&amp;" "&amp;D366</f>
        <v xml:space="preserve"> </v>
      </c>
      <c r="BC366" s="71" t="str">
        <f>IF(B366&gt;0, ((YEAR(B366)-YEAR(BB366))*12+MONTH(B366)-MONTH(BB366)), "")</f>
        <v/>
      </c>
    </row>
    <row r="367" spans="54:55" x14ac:dyDescent="0.25">
      <c r="BB367" s="70" t="str">
        <f>C367&amp;" "&amp;D367</f>
        <v xml:space="preserve"> </v>
      </c>
      <c r="BC367" s="71" t="str">
        <f>IF(B367&gt;0, ((YEAR(B367)-YEAR(BB367))*12+MONTH(B367)-MONTH(BB367)), "")</f>
        <v/>
      </c>
    </row>
    <row r="368" spans="54:55" x14ac:dyDescent="0.25">
      <c r="BB368" s="70" t="str">
        <f>C368&amp;" "&amp;D368</f>
        <v xml:space="preserve"> </v>
      </c>
      <c r="BC368" s="71" t="str">
        <f>IF(B368&gt;0, ((YEAR(B368)-YEAR(BB368))*12+MONTH(B368)-MONTH(BB368)), "")</f>
        <v/>
      </c>
    </row>
    <row r="369" spans="54:55" x14ac:dyDescent="0.25">
      <c r="BB369" s="70" t="str">
        <f>C369&amp;" "&amp;D369</f>
        <v xml:space="preserve"> </v>
      </c>
      <c r="BC369" s="71" t="str">
        <f>IF(B369&gt;0, ((YEAR(B369)-YEAR(BB369))*12+MONTH(B369)-MONTH(BB369)), "")</f>
        <v/>
      </c>
    </row>
    <row r="370" spans="54:55" x14ac:dyDescent="0.25">
      <c r="BB370" s="70" t="str">
        <f>C370&amp;" "&amp;D370</f>
        <v xml:space="preserve"> </v>
      </c>
      <c r="BC370" s="71" t="str">
        <f>IF(B370&gt;0, ((YEAR(B370)-YEAR(BB370))*12+MONTH(B370)-MONTH(BB370)), "")</f>
        <v/>
      </c>
    </row>
    <row r="371" spans="54:55" x14ac:dyDescent="0.25">
      <c r="BB371" s="70" t="str">
        <f>C371&amp;" "&amp;D371</f>
        <v xml:space="preserve"> </v>
      </c>
      <c r="BC371" s="71" t="str">
        <f>IF(B371&gt;0, ((YEAR(B371)-YEAR(BB371))*12+MONTH(B371)-MONTH(BB371)), "")</f>
        <v/>
      </c>
    </row>
    <row r="372" spans="54:55" x14ac:dyDescent="0.25">
      <c r="BB372" s="70" t="str">
        <f>C372&amp;" "&amp;D372</f>
        <v xml:space="preserve"> </v>
      </c>
      <c r="BC372" s="71" t="str">
        <f>IF(B372&gt;0, ((YEAR(B372)-YEAR(BB372))*12+MONTH(B372)-MONTH(BB372)), "")</f>
        <v/>
      </c>
    </row>
    <row r="373" spans="54:55" x14ac:dyDescent="0.25">
      <c r="BB373" s="70" t="str">
        <f>C373&amp;" "&amp;D373</f>
        <v xml:space="preserve"> </v>
      </c>
      <c r="BC373" s="71" t="str">
        <f>IF(B373&gt;0, ((YEAR(B373)-YEAR(BB373))*12+MONTH(B373)-MONTH(BB373)), "")</f>
        <v/>
      </c>
    </row>
    <row r="374" spans="54:55" x14ac:dyDescent="0.25">
      <c r="BB374" s="70" t="str">
        <f>C374&amp;" "&amp;D374</f>
        <v xml:space="preserve"> </v>
      </c>
      <c r="BC374" s="71" t="str">
        <f>IF(B374&gt;0, ((YEAR(B374)-YEAR(BB374))*12+MONTH(B374)-MONTH(BB374)), "")</f>
        <v/>
      </c>
    </row>
    <row r="375" spans="54:55" x14ac:dyDescent="0.25">
      <c r="BB375" s="70" t="str">
        <f>C375&amp;" "&amp;D375</f>
        <v xml:space="preserve"> </v>
      </c>
      <c r="BC375" s="71" t="str">
        <f>IF(B375&gt;0, ((YEAR(B375)-YEAR(BB375))*12+MONTH(B375)-MONTH(BB375)), "")</f>
        <v/>
      </c>
    </row>
    <row r="376" spans="54:55" x14ac:dyDescent="0.25">
      <c r="BB376" s="70" t="str">
        <f>C376&amp;" "&amp;D376</f>
        <v xml:space="preserve"> </v>
      </c>
      <c r="BC376" s="71" t="str">
        <f>IF(B376&gt;0, ((YEAR(B376)-YEAR(BB376))*12+MONTH(B376)-MONTH(BB376)), "")</f>
        <v/>
      </c>
    </row>
    <row r="377" spans="54:55" x14ac:dyDescent="0.25">
      <c r="BB377" s="70" t="str">
        <f>C377&amp;" "&amp;D377</f>
        <v xml:space="preserve"> </v>
      </c>
      <c r="BC377" s="71" t="str">
        <f>IF(B377&gt;0, ((YEAR(B377)-YEAR(BB377))*12+MONTH(B377)-MONTH(BB377)), "")</f>
        <v/>
      </c>
    </row>
    <row r="378" spans="54:55" x14ac:dyDescent="0.25">
      <c r="BB378" s="70" t="str">
        <f>C378&amp;" "&amp;D378</f>
        <v xml:space="preserve"> </v>
      </c>
      <c r="BC378" s="71" t="str">
        <f>IF(B378&gt;0, ((YEAR(B378)-YEAR(BB378))*12+MONTH(B378)-MONTH(BB378)), "")</f>
        <v/>
      </c>
    </row>
    <row r="379" spans="54:55" x14ac:dyDescent="0.25">
      <c r="BB379" s="70" t="str">
        <f>C379&amp;" "&amp;D379</f>
        <v xml:space="preserve"> </v>
      </c>
      <c r="BC379" s="71" t="str">
        <f>IF(B379&gt;0, ((YEAR(B379)-YEAR(BB379))*12+MONTH(B379)-MONTH(BB379)), "")</f>
        <v/>
      </c>
    </row>
    <row r="380" spans="54:55" x14ac:dyDescent="0.25">
      <c r="BB380" s="70" t="str">
        <f>C380&amp;" "&amp;D380</f>
        <v xml:space="preserve"> </v>
      </c>
      <c r="BC380" s="71" t="str">
        <f>IF(B380&gt;0, ((YEAR(B380)-YEAR(BB380))*12+MONTH(B380)-MONTH(BB380)), "")</f>
        <v/>
      </c>
    </row>
    <row r="381" spans="54:55" x14ac:dyDescent="0.25">
      <c r="BB381" s="70" t="str">
        <f>C381&amp;" "&amp;D381</f>
        <v xml:space="preserve"> </v>
      </c>
      <c r="BC381" s="71" t="str">
        <f>IF(B381&gt;0, ((YEAR(B381)-YEAR(BB381))*12+MONTH(B381)-MONTH(BB381)), "")</f>
        <v/>
      </c>
    </row>
    <row r="382" spans="54:55" x14ac:dyDescent="0.25">
      <c r="BB382" s="70" t="str">
        <f>C382&amp;" "&amp;D382</f>
        <v xml:space="preserve"> </v>
      </c>
      <c r="BC382" s="71" t="str">
        <f>IF(B382&gt;0, ((YEAR(B382)-YEAR(BB382))*12+MONTH(B382)-MONTH(BB382)), "")</f>
        <v/>
      </c>
    </row>
    <row r="383" spans="54:55" x14ac:dyDescent="0.25">
      <c r="BB383" s="70" t="str">
        <f>C383&amp;" "&amp;D383</f>
        <v xml:space="preserve"> </v>
      </c>
      <c r="BC383" s="71" t="str">
        <f>IF(B383&gt;0, ((YEAR(B383)-YEAR(BB383))*12+MONTH(B383)-MONTH(BB383)), "")</f>
        <v/>
      </c>
    </row>
    <row r="384" spans="54:55" x14ac:dyDescent="0.25">
      <c r="BB384" s="70" t="str">
        <f>C384&amp;" "&amp;D384</f>
        <v xml:space="preserve"> </v>
      </c>
      <c r="BC384" s="71" t="str">
        <f>IF(B384&gt;0, ((YEAR(B384)-YEAR(BB384))*12+MONTH(B384)-MONTH(BB384)), "")</f>
        <v/>
      </c>
    </row>
    <row r="385" spans="54:55" x14ac:dyDescent="0.25">
      <c r="BB385" s="70" t="str">
        <f>C385&amp;" "&amp;D385</f>
        <v xml:space="preserve"> </v>
      </c>
      <c r="BC385" s="71" t="str">
        <f>IF(B385&gt;0, ((YEAR(B385)-YEAR(BB385))*12+MONTH(B385)-MONTH(BB385)), "")</f>
        <v/>
      </c>
    </row>
    <row r="386" spans="54:55" x14ac:dyDescent="0.25">
      <c r="BB386" s="70" t="str">
        <f>C386&amp;" "&amp;D386</f>
        <v xml:space="preserve"> </v>
      </c>
      <c r="BC386" s="71" t="str">
        <f>IF(B386&gt;0, ((YEAR(B386)-YEAR(BB386))*12+MONTH(B386)-MONTH(BB386)), "")</f>
        <v/>
      </c>
    </row>
    <row r="387" spans="54:55" x14ac:dyDescent="0.25">
      <c r="BB387" s="70" t="str">
        <f>C387&amp;" "&amp;D387</f>
        <v xml:space="preserve"> </v>
      </c>
      <c r="BC387" s="71" t="str">
        <f>IF(B387&gt;0, ((YEAR(B387)-YEAR(BB387))*12+MONTH(B387)-MONTH(BB387)), "")</f>
        <v/>
      </c>
    </row>
    <row r="388" spans="54:55" x14ac:dyDescent="0.25">
      <c r="BB388" s="70" t="str">
        <f>C388&amp;" "&amp;D388</f>
        <v xml:space="preserve"> </v>
      </c>
      <c r="BC388" s="71" t="str">
        <f>IF(B388&gt;0, ((YEAR(B388)-YEAR(BB388))*12+MONTH(B388)-MONTH(BB388)), "")</f>
        <v/>
      </c>
    </row>
    <row r="389" spans="54:55" x14ac:dyDescent="0.25">
      <c r="BB389" s="70" t="str">
        <f>C389&amp;" "&amp;D389</f>
        <v xml:space="preserve"> </v>
      </c>
      <c r="BC389" s="71" t="str">
        <f>IF(B389&gt;0, ((YEAR(B389)-YEAR(BB389))*12+MONTH(B389)-MONTH(BB389)), "")</f>
        <v/>
      </c>
    </row>
    <row r="390" spans="54:55" x14ac:dyDescent="0.25">
      <c r="BB390" s="70" t="str">
        <f>C390&amp;" "&amp;D390</f>
        <v xml:space="preserve"> </v>
      </c>
      <c r="BC390" s="71" t="str">
        <f>IF(B390&gt;0, ((YEAR(B390)-YEAR(BB390))*12+MONTH(B390)-MONTH(BB390)), "")</f>
        <v/>
      </c>
    </row>
    <row r="391" spans="54:55" x14ac:dyDescent="0.25">
      <c r="BB391" s="70" t="str">
        <f>C391&amp;" "&amp;D391</f>
        <v xml:space="preserve"> </v>
      </c>
      <c r="BC391" s="71" t="str">
        <f>IF(B391&gt;0, ((YEAR(B391)-YEAR(BB391))*12+MONTH(B391)-MONTH(BB391)), "")</f>
        <v/>
      </c>
    </row>
    <row r="392" spans="54:55" x14ac:dyDescent="0.25">
      <c r="BB392" s="70" t="str">
        <f>C392&amp;" "&amp;D392</f>
        <v xml:space="preserve"> </v>
      </c>
      <c r="BC392" s="71" t="str">
        <f>IF(B392&gt;0, ((YEAR(B392)-YEAR(BB392))*12+MONTH(B392)-MONTH(BB392)), "")</f>
        <v/>
      </c>
    </row>
    <row r="393" spans="54:55" x14ac:dyDescent="0.25">
      <c r="BB393" s="70" t="str">
        <f>C393&amp;" "&amp;D393</f>
        <v xml:space="preserve"> </v>
      </c>
      <c r="BC393" s="71" t="str">
        <f>IF(B393&gt;0, ((YEAR(B393)-YEAR(BB393))*12+MONTH(B393)-MONTH(BB393)), "")</f>
        <v/>
      </c>
    </row>
    <row r="394" spans="54:55" x14ac:dyDescent="0.25">
      <c r="BB394" s="70" t="str">
        <f>C394&amp;" "&amp;D394</f>
        <v xml:space="preserve"> </v>
      </c>
      <c r="BC394" s="71" t="str">
        <f>IF(B394&gt;0, ((YEAR(B394)-YEAR(BB394))*12+MONTH(B394)-MONTH(BB394)), "")</f>
        <v/>
      </c>
    </row>
    <row r="395" spans="54:55" x14ac:dyDescent="0.25">
      <c r="BB395" s="70" t="str">
        <f>C395&amp;" "&amp;D395</f>
        <v xml:space="preserve"> </v>
      </c>
      <c r="BC395" s="71" t="str">
        <f>IF(B395&gt;0, ((YEAR(B395)-YEAR(BB395))*12+MONTH(B395)-MONTH(BB395)), "")</f>
        <v/>
      </c>
    </row>
    <row r="396" spans="54:55" x14ac:dyDescent="0.25">
      <c r="BB396" s="70" t="str">
        <f>C396&amp;" "&amp;D396</f>
        <v xml:space="preserve"> </v>
      </c>
      <c r="BC396" s="71" t="str">
        <f>IF(B396&gt;0, ((YEAR(B396)-YEAR(BB396))*12+MONTH(B396)-MONTH(BB396)), "")</f>
        <v/>
      </c>
    </row>
    <row r="397" spans="54:55" x14ac:dyDescent="0.25">
      <c r="BB397" s="70" t="str">
        <f>C397&amp;" "&amp;D397</f>
        <v xml:space="preserve"> </v>
      </c>
      <c r="BC397" s="71" t="str">
        <f>IF(B397&gt;0, ((YEAR(B397)-YEAR(BB397))*12+MONTH(B397)-MONTH(BB397)), "")</f>
        <v/>
      </c>
    </row>
    <row r="398" spans="54:55" x14ac:dyDescent="0.25">
      <c r="BB398" s="70" t="str">
        <f>C398&amp;" "&amp;D398</f>
        <v xml:space="preserve"> </v>
      </c>
      <c r="BC398" s="71" t="str">
        <f>IF(B398&gt;0, ((YEAR(B398)-YEAR(BB398))*12+MONTH(B398)-MONTH(BB398)), "")</f>
        <v/>
      </c>
    </row>
    <row r="399" spans="54:55" x14ac:dyDescent="0.25">
      <c r="BB399" s="70" t="str">
        <f>C399&amp;" "&amp;D399</f>
        <v xml:space="preserve"> </v>
      </c>
      <c r="BC399" s="71" t="str">
        <f>IF(B399&gt;0, ((YEAR(B399)-YEAR(BB399))*12+MONTH(B399)-MONTH(BB399)), "")</f>
        <v/>
      </c>
    </row>
    <row r="400" spans="54:55" x14ac:dyDescent="0.25">
      <c r="BB400" s="70" t="str">
        <f>C400&amp;" "&amp;D400</f>
        <v xml:space="preserve"> </v>
      </c>
      <c r="BC400" s="71" t="str">
        <f>IF(B400&gt;0, ((YEAR(B400)-YEAR(BB400))*12+MONTH(B400)-MONTH(BB400)), "")</f>
        <v/>
      </c>
    </row>
    <row r="401" spans="54:55" x14ac:dyDescent="0.25">
      <c r="BB401" s="70" t="str">
        <f>C401&amp;" "&amp;D401</f>
        <v xml:space="preserve"> </v>
      </c>
      <c r="BC401" s="71" t="str">
        <f>IF(B401&gt;0, ((YEAR(B401)-YEAR(BB401))*12+MONTH(B401)-MONTH(BB401)), "")</f>
        <v/>
      </c>
    </row>
    <row r="402" spans="54:55" x14ac:dyDescent="0.25">
      <c r="BB402" s="70" t="str">
        <f>C402&amp;" "&amp;D402</f>
        <v xml:space="preserve"> </v>
      </c>
      <c r="BC402" s="71" t="str">
        <f>IF(B402&gt;0, ((YEAR(B402)-YEAR(BB402))*12+MONTH(B402)-MONTH(BB402)), "")</f>
        <v/>
      </c>
    </row>
    <row r="403" spans="54:55" x14ac:dyDescent="0.25">
      <c r="BB403" s="70" t="str">
        <f>C403&amp;" "&amp;D403</f>
        <v xml:space="preserve"> </v>
      </c>
      <c r="BC403" s="71" t="str">
        <f>IF(B403&gt;0, ((YEAR(B403)-YEAR(BB403))*12+MONTH(B403)-MONTH(BB403)), "")</f>
        <v/>
      </c>
    </row>
    <row r="404" spans="54:55" x14ac:dyDescent="0.25">
      <c r="BB404" s="70" t="str">
        <f>C404&amp;" "&amp;D404</f>
        <v xml:space="preserve"> </v>
      </c>
      <c r="BC404" s="71" t="str">
        <f>IF(B404&gt;0, ((YEAR(B404)-YEAR(BB404))*12+MONTH(B404)-MONTH(BB404)), "")</f>
        <v/>
      </c>
    </row>
    <row r="405" spans="54:55" x14ac:dyDescent="0.25">
      <c r="BB405" s="70" t="str">
        <f>C405&amp;" "&amp;D405</f>
        <v xml:space="preserve"> </v>
      </c>
      <c r="BC405" s="71" t="str">
        <f>IF(B405&gt;0, ((YEAR(B405)-YEAR(BB405))*12+MONTH(B405)-MONTH(BB405)), "")</f>
        <v/>
      </c>
    </row>
    <row r="406" spans="54:55" x14ac:dyDescent="0.25">
      <c r="BB406" s="70" t="str">
        <f>C406&amp;" "&amp;D406</f>
        <v xml:space="preserve"> </v>
      </c>
      <c r="BC406" s="71" t="str">
        <f>IF(B406&gt;0, ((YEAR(B406)-YEAR(BB406))*12+MONTH(B406)-MONTH(BB406)), "")</f>
        <v/>
      </c>
    </row>
    <row r="407" spans="54:55" x14ac:dyDescent="0.25">
      <c r="BB407" s="70" t="str">
        <f>C407&amp;" "&amp;D407</f>
        <v xml:space="preserve"> </v>
      </c>
      <c r="BC407" s="71" t="str">
        <f>IF(B407&gt;0, ((YEAR(B407)-YEAR(BB407))*12+MONTH(B407)-MONTH(BB407)), "")</f>
        <v/>
      </c>
    </row>
    <row r="408" spans="54:55" x14ac:dyDescent="0.25">
      <c r="BB408" s="70" t="str">
        <f>C408&amp;" "&amp;D408</f>
        <v xml:space="preserve"> </v>
      </c>
      <c r="BC408" s="71" t="str">
        <f>IF(B408&gt;0, ((YEAR(B408)-YEAR(BB408))*12+MONTH(B408)-MONTH(BB408)), "")</f>
        <v/>
      </c>
    </row>
    <row r="409" spans="54:55" x14ac:dyDescent="0.25">
      <c r="BB409" s="70" t="str">
        <f>C409&amp;" "&amp;D409</f>
        <v xml:space="preserve"> </v>
      </c>
      <c r="BC409" s="71" t="str">
        <f>IF(B409&gt;0, ((YEAR(B409)-YEAR(BB409))*12+MONTH(B409)-MONTH(BB409)), "")</f>
        <v/>
      </c>
    </row>
    <row r="410" spans="54:55" x14ac:dyDescent="0.25">
      <c r="BB410" s="70" t="str">
        <f>C410&amp;" "&amp;D410</f>
        <v xml:space="preserve"> </v>
      </c>
      <c r="BC410" s="71" t="str">
        <f>IF(B410&gt;0, ((YEAR(B410)-YEAR(BB410))*12+MONTH(B410)-MONTH(BB410)), "")</f>
        <v/>
      </c>
    </row>
    <row r="411" spans="54:55" x14ac:dyDescent="0.25">
      <c r="BB411" s="70" t="str">
        <f>C411&amp;" "&amp;D411</f>
        <v xml:space="preserve"> </v>
      </c>
      <c r="BC411" s="71" t="str">
        <f>IF(B411&gt;0, ((YEAR(B411)-YEAR(BB411))*12+MONTH(B411)-MONTH(BB411)), "")</f>
        <v/>
      </c>
    </row>
    <row r="412" spans="54:55" x14ac:dyDescent="0.25">
      <c r="BB412" s="70" t="str">
        <f>C412&amp;" "&amp;D412</f>
        <v xml:space="preserve"> </v>
      </c>
      <c r="BC412" s="71" t="str">
        <f>IF(B412&gt;0, ((YEAR(B412)-YEAR(BB412))*12+MONTH(B412)-MONTH(BB412)), "")</f>
        <v/>
      </c>
    </row>
    <row r="413" spans="54:55" x14ac:dyDescent="0.25">
      <c r="BB413" s="70" t="str">
        <f>C413&amp;" "&amp;D413</f>
        <v xml:space="preserve"> </v>
      </c>
      <c r="BC413" s="71" t="str">
        <f>IF(B413&gt;0, ((YEAR(B413)-YEAR(BB413))*12+MONTH(B413)-MONTH(BB413)), "")</f>
        <v/>
      </c>
    </row>
    <row r="414" spans="54:55" x14ac:dyDescent="0.25">
      <c r="BB414" s="70" t="str">
        <f>C414&amp;" "&amp;D414</f>
        <v xml:space="preserve"> </v>
      </c>
      <c r="BC414" s="71" t="str">
        <f>IF(B414&gt;0, ((YEAR(B414)-YEAR(BB414))*12+MONTH(B414)-MONTH(BB414)), "")</f>
        <v/>
      </c>
    </row>
    <row r="415" spans="54:55" x14ac:dyDescent="0.25">
      <c r="BB415" s="70" t="str">
        <f>C415&amp;" "&amp;D415</f>
        <v xml:space="preserve"> </v>
      </c>
      <c r="BC415" s="71" t="str">
        <f>IF(B415&gt;0, ((YEAR(B415)-YEAR(BB415))*12+MONTH(B415)-MONTH(BB415)), "")</f>
        <v/>
      </c>
    </row>
    <row r="416" spans="54:55" x14ac:dyDescent="0.25">
      <c r="BB416" s="70" t="str">
        <f>C416&amp;" "&amp;D416</f>
        <v xml:space="preserve"> </v>
      </c>
      <c r="BC416" s="71" t="str">
        <f>IF(B416&gt;0, ((YEAR(B416)-YEAR(BB416))*12+MONTH(B416)-MONTH(BB416)), "")</f>
        <v/>
      </c>
    </row>
    <row r="417" spans="54:55" x14ac:dyDescent="0.25">
      <c r="BB417" s="70" t="str">
        <f>C417&amp;" "&amp;D417</f>
        <v xml:space="preserve"> </v>
      </c>
      <c r="BC417" s="71" t="str">
        <f>IF(B417&gt;0, ((YEAR(B417)-YEAR(BB417))*12+MONTH(B417)-MONTH(BB417)), "")</f>
        <v/>
      </c>
    </row>
    <row r="418" spans="54:55" x14ac:dyDescent="0.25">
      <c r="BB418" s="70" t="str">
        <f>C418&amp;" "&amp;D418</f>
        <v xml:space="preserve"> </v>
      </c>
      <c r="BC418" s="71" t="str">
        <f>IF(B418&gt;0, ((YEAR(B418)-YEAR(BB418))*12+MONTH(B418)-MONTH(BB418)), "")</f>
        <v/>
      </c>
    </row>
    <row r="419" spans="54:55" x14ac:dyDescent="0.25">
      <c r="BB419" s="70" t="str">
        <f>C419&amp;" "&amp;D419</f>
        <v xml:space="preserve"> </v>
      </c>
      <c r="BC419" s="71" t="str">
        <f>IF(B419&gt;0, ((YEAR(B419)-YEAR(BB419))*12+MONTH(B419)-MONTH(BB419)), "")</f>
        <v/>
      </c>
    </row>
    <row r="420" spans="54:55" x14ac:dyDescent="0.25">
      <c r="BB420" s="70" t="str">
        <f>C420&amp;" "&amp;D420</f>
        <v xml:space="preserve"> </v>
      </c>
      <c r="BC420" s="71" t="str">
        <f>IF(B420&gt;0, ((YEAR(B420)-YEAR(BB420))*12+MONTH(B420)-MONTH(BB420)), "")</f>
        <v/>
      </c>
    </row>
    <row r="421" spans="54:55" x14ac:dyDescent="0.25">
      <c r="BB421" s="70" t="str">
        <f>C421&amp;" "&amp;D421</f>
        <v xml:space="preserve"> </v>
      </c>
      <c r="BC421" s="71" t="str">
        <f>IF(B421&gt;0, ((YEAR(B421)-YEAR(BB421))*12+MONTH(B421)-MONTH(BB421)), "")</f>
        <v/>
      </c>
    </row>
    <row r="422" spans="54:55" x14ac:dyDescent="0.25">
      <c r="BB422" s="70" t="str">
        <f>C422&amp;" "&amp;D422</f>
        <v xml:space="preserve"> </v>
      </c>
      <c r="BC422" s="71" t="str">
        <f>IF(B422&gt;0, ((YEAR(B422)-YEAR(BB422))*12+MONTH(B422)-MONTH(BB422)), "")</f>
        <v/>
      </c>
    </row>
    <row r="423" spans="54:55" x14ac:dyDescent="0.25">
      <c r="BB423" s="70" t="str">
        <f>C423&amp;" "&amp;D423</f>
        <v xml:space="preserve"> </v>
      </c>
      <c r="BC423" s="71" t="str">
        <f>IF(B423&gt;0, ((YEAR(B423)-YEAR(BB423))*12+MONTH(B423)-MONTH(BB423)), "")</f>
        <v/>
      </c>
    </row>
    <row r="424" spans="54:55" x14ac:dyDescent="0.25">
      <c r="BB424" s="70" t="str">
        <f>C424&amp;" "&amp;D424</f>
        <v xml:space="preserve"> </v>
      </c>
      <c r="BC424" s="71" t="str">
        <f>IF(B424&gt;0, ((YEAR(B424)-YEAR(BB424))*12+MONTH(B424)-MONTH(BB424)), "")</f>
        <v/>
      </c>
    </row>
    <row r="425" spans="54:55" x14ac:dyDescent="0.25">
      <c r="BB425" s="70" t="str">
        <f>C425&amp;" "&amp;D425</f>
        <v xml:space="preserve"> </v>
      </c>
      <c r="BC425" s="71" t="str">
        <f>IF(B425&gt;0, ((YEAR(B425)-YEAR(BB425))*12+MONTH(B425)-MONTH(BB425)), "")</f>
        <v/>
      </c>
    </row>
    <row r="426" spans="54:55" x14ac:dyDescent="0.25">
      <c r="BB426" s="70" t="str">
        <f>C426&amp;" "&amp;D426</f>
        <v xml:space="preserve"> </v>
      </c>
      <c r="BC426" s="71" t="str">
        <f>IF(B426&gt;0, ((YEAR(B426)-YEAR(BB426))*12+MONTH(B426)-MONTH(BB426)), "")</f>
        <v/>
      </c>
    </row>
    <row r="427" spans="54:55" x14ac:dyDescent="0.25">
      <c r="BB427" s="70" t="str">
        <f>C427&amp;" "&amp;D427</f>
        <v xml:space="preserve"> </v>
      </c>
      <c r="BC427" s="71" t="str">
        <f>IF(B427&gt;0, ((YEAR(B427)-YEAR(BB427))*12+MONTH(B427)-MONTH(BB427)), "")</f>
        <v/>
      </c>
    </row>
    <row r="428" spans="54:55" x14ac:dyDescent="0.25">
      <c r="BB428" s="70" t="str">
        <f>C428&amp;" "&amp;D428</f>
        <v xml:space="preserve"> </v>
      </c>
      <c r="BC428" s="71" t="str">
        <f>IF(B428&gt;0, ((YEAR(B428)-YEAR(BB428))*12+MONTH(B428)-MONTH(BB428)), "")</f>
        <v/>
      </c>
    </row>
    <row r="429" spans="54:55" x14ac:dyDescent="0.25">
      <c r="BB429" s="70" t="str">
        <f>C429&amp;" "&amp;D429</f>
        <v xml:space="preserve"> </v>
      </c>
      <c r="BC429" s="71" t="str">
        <f>IF(B429&gt;0, ((YEAR(B429)-YEAR(BB429))*12+MONTH(B429)-MONTH(BB429)), "")</f>
        <v/>
      </c>
    </row>
    <row r="430" spans="54:55" x14ac:dyDescent="0.25">
      <c r="BB430" s="70" t="str">
        <f>C430&amp;" "&amp;D430</f>
        <v xml:space="preserve"> </v>
      </c>
      <c r="BC430" s="71" t="str">
        <f>IF(B430&gt;0, ((YEAR(B430)-YEAR(BB430))*12+MONTH(B430)-MONTH(BB430)), "")</f>
        <v/>
      </c>
    </row>
    <row r="431" spans="54:55" x14ac:dyDescent="0.25">
      <c r="BB431" s="70" t="str">
        <f>C431&amp;" "&amp;D431</f>
        <v xml:space="preserve"> </v>
      </c>
      <c r="BC431" s="71" t="str">
        <f>IF(B431&gt;0, ((YEAR(B431)-YEAR(BB431))*12+MONTH(B431)-MONTH(BB431)), "")</f>
        <v/>
      </c>
    </row>
    <row r="432" spans="54:55" x14ac:dyDescent="0.25">
      <c r="BB432" s="70" t="str">
        <f>C432&amp;" "&amp;D432</f>
        <v xml:space="preserve"> </v>
      </c>
      <c r="BC432" s="71" t="str">
        <f>IF(B432&gt;0, ((YEAR(B432)-YEAR(BB432))*12+MONTH(B432)-MONTH(BB432)), "")</f>
        <v/>
      </c>
    </row>
    <row r="433" spans="54:55" x14ac:dyDescent="0.25">
      <c r="BB433" s="70" t="str">
        <f>C433&amp;" "&amp;D433</f>
        <v xml:space="preserve"> </v>
      </c>
      <c r="BC433" s="71" t="str">
        <f>IF(B433&gt;0, ((YEAR(B433)-YEAR(BB433))*12+MONTH(B433)-MONTH(BB433)), "")</f>
        <v/>
      </c>
    </row>
    <row r="434" spans="54:55" x14ac:dyDescent="0.25">
      <c r="BB434" s="70" t="str">
        <f>C434&amp;" "&amp;D434</f>
        <v xml:space="preserve"> </v>
      </c>
      <c r="BC434" s="71" t="str">
        <f>IF(B434&gt;0, ((YEAR(B434)-YEAR(BB434))*12+MONTH(B434)-MONTH(BB434)), "")</f>
        <v/>
      </c>
    </row>
    <row r="435" spans="54:55" x14ac:dyDescent="0.25">
      <c r="BB435" s="70" t="str">
        <f>C435&amp;" "&amp;D435</f>
        <v xml:space="preserve"> </v>
      </c>
      <c r="BC435" s="71" t="str">
        <f>IF(B435&gt;0, ((YEAR(B435)-YEAR(BB435))*12+MONTH(B435)-MONTH(BB435)), "")</f>
        <v/>
      </c>
    </row>
    <row r="436" spans="54:55" x14ac:dyDescent="0.25">
      <c r="BB436" s="70" t="str">
        <f>C436&amp;" "&amp;D436</f>
        <v xml:space="preserve"> </v>
      </c>
      <c r="BC436" s="71" t="str">
        <f>IF(B436&gt;0, ((YEAR(B436)-YEAR(BB436))*12+MONTH(B436)-MONTH(BB436)), "")</f>
        <v/>
      </c>
    </row>
    <row r="437" spans="54:55" x14ac:dyDescent="0.25">
      <c r="BB437" s="70" t="str">
        <f>C437&amp;" "&amp;D437</f>
        <v xml:space="preserve"> </v>
      </c>
      <c r="BC437" s="71" t="str">
        <f>IF(B437&gt;0, ((YEAR(B437)-YEAR(BB437))*12+MONTH(B437)-MONTH(BB437)), "")</f>
        <v/>
      </c>
    </row>
    <row r="438" spans="54:55" x14ac:dyDescent="0.25">
      <c r="BB438" s="70" t="str">
        <f>C438&amp;" "&amp;D438</f>
        <v xml:space="preserve"> </v>
      </c>
      <c r="BC438" s="71" t="str">
        <f>IF(B438&gt;0, ((YEAR(B438)-YEAR(BB438))*12+MONTH(B438)-MONTH(BB438)), "")</f>
        <v/>
      </c>
    </row>
    <row r="439" spans="54:55" x14ac:dyDescent="0.25">
      <c r="BB439" s="70" t="str">
        <f>C439&amp;" "&amp;D439</f>
        <v xml:space="preserve"> </v>
      </c>
      <c r="BC439" s="71" t="str">
        <f>IF(B439&gt;0, ((YEAR(B439)-YEAR(BB439))*12+MONTH(B439)-MONTH(BB439)), "")</f>
        <v/>
      </c>
    </row>
    <row r="440" spans="54:55" x14ac:dyDescent="0.25">
      <c r="BB440" s="70" t="str">
        <f>C440&amp;" "&amp;D440</f>
        <v xml:space="preserve"> </v>
      </c>
      <c r="BC440" s="71" t="str">
        <f>IF(B440&gt;0, ((YEAR(B440)-YEAR(BB440))*12+MONTH(B440)-MONTH(BB440)), "")</f>
        <v/>
      </c>
    </row>
    <row r="441" spans="54:55" x14ac:dyDescent="0.25">
      <c r="BB441" s="70" t="str">
        <f>C441&amp;" "&amp;D441</f>
        <v xml:space="preserve"> </v>
      </c>
      <c r="BC441" s="71" t="str">
        <f>IF(B441&gt;0, ((YEAR(B441)-YEAR(BB441))*12+MONTH(B441)-MONTH(BB441)), "")</f>
        <v/>
      </c>
    </row>
    <row r="442" spans="54:55" x14ac:dyDescent="0.25">
      <c r="BB442" s="70" t="str">
        <f>C442&amp;" "&amp;D442</f>
        <v xml:space="preserve"> </v>
      </c>
      <c r="BC442" s="71" t="str">
        <f>IF(B442&gt;0, ((YEAR(B442)-YEAR(BB442))*12+MONTH(B442)-MONTH(BB442)), "")</f>
        <v/>
      </c>
    </row>
    <row r="443" spans="54:55" x14ac:dyDescent="0.25">
      <c r="BB443" s="70" t="str">
        <f>C443&amp;" "&amp;D443</f>
        <v xml:space="preserve"> </v>
      </c>
      <c r="BC443" s="71" t="str">
        <f>IF(B443&gt;0, ((YEAR(B443)-YEAR(BB443))*12+MONTH(B443)-MONTH(BB443)), "")</f>
        <v/>
      </c>
    </row>
    <row r="444" spans="54:55" x14ac:dyDescent="0.25">
      <c r="BB444" s="70" t="str">
        <f>C444&amp;" "&amp;D444</f>
        <v xml:space="preserve"> </v>
      </c>
      <c r="BC444" s="71" t="str">
        <f>IF(B444&gt;0, ((YEAR(B444)-YEAR(BB444))*12+MONTH(B444)-MONTH(BB444)), "")</f>
        <v/>
      </c>
    </row>
    <row r="445" spans="54:55" x14ac:dyDescent="0.25">
      <c r="BB445" s="70" t="str">
        <f>C445&amp;" "&amp;D445</f>
        <v xml:space="preserve"> </v>
      </c>
      <c r="BC445" s="71" t="str">
        <f>IF(B445&gt;0, ((YEAR(B445)-YEAR(BB445))*12+MONTH(B445)-MONTH(BB445)), "")</f>
        <v/>
      </c>
    </row>
    <row r="446" spans="54:55" x14ac:dyDescent="0.25">
      <c r="BB446" s="70" t="str">
        <f>C446&amp;" "&amp;D446</f>
        <v xml:space="preserve"> </v>
      </c>
      <c r="BC446" s="71" t="str">
        <f>IF(B446&gt;0, ((YEAR(B446)-YEAR(BB446))*12+MONTH(B446)-MONTH(BB446)), "")</f>
        <v/>
      </c>
    </row>
    <row r="447" spans="54:55" x14ac:dyDescent="0.25">
      <c r="BB447" s="70" t="str">
        <f>C447&amp;" "&amp;D447</f>
        <v xml:space="preserve"> </v>
      </c>
      <c r="BC447" s="71" t="str">
        <f>IF(B447&gt;0, ((YEAR(B447)-YEAR(BB447))*12+MONTH(B447)-MONTH(BB447)), "")</f>
        <v/>
      </c>
    </row>
    <row r="448" spans="54:55" x14ac:dyDescent="0.25">
      <c r="BB448" s="70" t="str">
        <f>C448&amp;" "&amp;D448</f>
        <v xml:space="preserve"> </v>
      </c>
      <c r="BC448" s="71" t="str">
        <f>IF(B448&gt;0, ((YEAR(B448)-YEAR(BB448))*12+MONTH(B448)-MONTH(BB448)), "")</f>
        <v/>
      </c>
    </row>
    <row r="449" spans="54:55" x14ac:dyDescent="0.25">
      <c r="BB449" s="70" t="str">
        <f>C449&amp;" "&amp;D449</f>
        <v xml:space="preserve"> </v>
      </c>
      <c r="BC449" s="71" t="str">
        <f>IF(B449&gt;0, ((YEAR(B449)-YEAR(BB449))*12+MONTH(B449)-MONTH(BB449)), "")</f>
        <v/>
      </c>
    </row>
    <row r="450" spans="54:55" x14ac:dyDescent="0.25">
      <c r="BB450" s="70" t="str">
        <f>C450&amp;" "&amp;D450</f>
        <v xml:space="preserve"> </v>
      </c>
      <c r="BC450" s="71" t="str">
        <f>IF(B450&gt;0, ((YEAR(B450)-YEAR(BB450))*12+MONTH(B450)-MONTH(BB450)), "")</f>
        <v/>
      </c>
    </row>
    <row r="451" spans="54:55" x14ac:dyDescent="0.25">
      <c r="BB451" s="70" t="str">
        <f>C451&amp;" "&amp;D451</f>
        <v xml:space="preserve"> </v>
      </c>
      <c r="BC451" s="71" t="str">
        <f>IF(B451&gt;0, ((YEAR(B451)-YEAR(BB451))*12+MONTH(B451)-MONTH(BB451)), "")</f>
        <v/>
      </c>
    </row>
    <row r="452" spans="54:55" x14ac:dyDescent="0.25">
      <c r="BB452" s="70" t="str">
        <f>C452&amp;" "&amp;D452</f>
        <v xml:space="preserve"> </v>
      </c>
      <c r="BC452" s="71" t="str">
        <f>IF(B452&gt;0, ((YEAR(B452)-YEAR(BB452))*12+MONTH(B452)-MONTH(BB452)), "")</f>
        <v/>
      </c>
    </row>
    <row r="453" spans="54:55" x14ac:dyDescent="0.25">
      <c r="BB453" s="70" t="str">
        <f>C453&amp;" "&amp;D453</f>
        <v xml:space="preserve"> </v>
      </c>
      <c r="BC453" s="71" t="str">
        <f>IF(B453&gt;0, ((YEAR(B453)-YEAR(BB453))*12+MONTH(B453)-MONTH(BB453)), "")</f>
        <v/>
      </c>
    </row>
    <row r="454" spans="54:55" x14ac:dyDescent="0.25">
      <c r="BB454" s="70" t="str">
        <f>C454&amp;" "&amp;D454</f>
        <v xml:space="preserve"> </v>
      </c>
      <c r="BC454" s="71" t="str">
        <f>IF(B454&gt;0, ((YEAR(B454)-YEAR(BB454))*12+MONTH(B454)-MONTH(BB454)), "")</f>
        <v/>
      </c>
    </row>
    <row r="455" spans="54:55" x14ac:dyDescent="0.25">
      <c r="BB455" s="70" t="str">
        <f>C455&amp;" "&amp;D455</f>
        <v xml:space="preserve"> </v>
      </c>
      <c r="BC455" s="71" t="str">
        <f>IF(B455&gt;0, ((YEAR(B455)-YEAR(BB455))*12+MONTH(B455)-MONTH(BB455)), "")</f>
        <v/>
      </c>
    </row>
    <row r="456" spans="54:55" x14ac:dyDescent="0.25">
      <c r="BB456" s="70" t="str">
        <f>C456&amp;" "&amp;D456</f>
        <v xml:space="preserve"> </v>
      </c>
      <c r="BC456" s="71" t="str">
        <f>IF(B456&gt;0, ((YEAR(B456)-YEAR(BB456))*12+MONTH(B456)-MONTH(BB456)), "")</f>
        <v/>
      </c>
    </row>
    <row r="457" spans="54:55" x14ac:dyDescent="0.25">
      <c r="BB457" s="70" t="str">
        <f>C457&amp;" "&amp;D457</f>
        <v xml:space="preserve"> </v>
      </c>
      <c r="BC457" s="71" t="str">
        <f>IF(B457&gt;0, ((YEAR(B457)-YEAR(BB457))*12+MONTH(B457)-MONTH(BB457)), "")</f>
        <v/>
      </c>
    </row>
    <row r="458" spans="54:55" x14ac:dyDescent="0.25">
      <c r="BB458" s="70" t="str">
        <f>C458&amp;" "&amp;D458</f>
        <v xml:space="preserve"> </v>
      </c>
      <c r="BC458" s="71" t="str">
        <f>IF(B458&gt;0, ((YEAR(B458)-YEAR(BB458))*12+MONTH(B458)-MONTH(BB458)), "")</f>
        <v/>
      </c>
    </row>
    <row r="459" spans="54:55" x14ac:dyDescent="0.25">
      <c r="BB459" s="70" t="str">
        <f>C459&amp;" "&amp;D459</f>
        <v xml:space="preserve"> </v>
      </c>
      <c r="BC459" s="71" t="str">
        <f>IF(B459&gt;0, ((YEAR(B459)-YEAR(BB459))*12+MONTH(B459)-MONTH(BB459)), "")</f>
        <v/>
      </c>
    </row>
    <row r="460" spans="54:55" x14ac:dyDescent="0.25">
      <c r="BB460" s="70" t="str">
        <f>C460&amp;" "&amp;D460</f>
        <v xml:space="preserve"> </v>
      </c>
      <c r="BC460" s="71" t="str">
        <f>IF(B460&gt;0, ((YEAR(B460)-YEAR(BB460))*12+MONTH(B460)-MONTH(BB460)), "")</f>
        <v/>
      </c>
    </row>
    <row r="461" spans="54:55" x14ac:dyDescent="0.25">
      <c r="BB461" s="70" t="str">
        <f>C461&amp;" "&amp;D461</f>
        <v xml:space="preserve"> </v>
      </c>
      <c r="BC461" s="71" t="str">
        <f>IF(B461&gt;0, ((YEAR(B461)-YEAR(BB461))*12+MONTH(B461)-MONTH(BB461)), "")</f>
        <v/>
      </c>
    </row>
    <row r="462" spans="54:55" x14ac:dyDescent="0.25">
      <c r="BB462" s="70" t="str">
        <f>C462&amp;" "&amp;D462</f>
        <v xml:space="preserve"> </v>
      </c>
      <c r="BC462" s="71" t="str">
        <f>IF(B462&gt;0, ((YEAR(B462)-YEAR(BB462))*12+MONTH(B462)-MONTH(BB462)), "")</f>
        <v/>
      </c>
    </row>
    <row r="463" spans="54:55" x14ac:dyDescent="0.25">
      <c r="BB463" s="70" t="str">
        <f>C463&amp;" "&amp;D463</f>
        <v xml:space="preserve"> </v>
      </c>
      <c r="BC463" s="71" t="str">
        <f>IF(B463&gt;0, ((YEAR(B463)-YEAR(BB463))*12+MONTH(B463)-MONTH(BB463)), "")</f>
        <v/>
      </c>
    </row>
    <row r="464" spans="54:55" x14ac:dyDescent="0.25">
      <c r="BB464" s="70" t="str">
        <f>C464&amp;" "&amp;D464</f>
        <v xml:space="preserve"> </v>
      </c>
      <c r="BC464" s="71" t="str">
        <f>IF(B464&gt;0, ((YEAR(B464)-YEAR(BB464))*12+MONTH(B464)-MONTH(BB464)), "")</f>
        <v/>
      </c>
    </row>
    <row r="465" spans="54:55" x14ac:dyDescent="0.25">
      <c r="BB465" s="70" t="str">
        <f>C465&amp;" "&amp;D465</f>
        <v xml:space="preserve"> </v>
      </c>
      <c r="BC465" s="71" t="str">
        <f>IF(B465&gt;0, ((YEAR(B465)-YEAR(BB465))*12+MONTH(B465)-MONTH(BB465)), "")</f>
        <v/>
      </c>
    </row>
    <row r="466" spans="54:55" x14ac:dyDescent="0.25">
      <c r="BB466" s="70" t="str">
        <f>C466&amp;" "&amp;D466</f>
        <v xml:space="preserve"> </v>
      </c>
      <c r="BC466" s="71" t="str">
        <f>IF(B466&gt;0, ((YEAR(B466)-YEAR(BB466))*12+MONTH(B466)-MONTH(BB466)), "")</f>
        <v/>
      </c>
    </row>
    <row r="467" spans="54:55" x14ac:dyDescent="0.25">
      <c r="BB467" s="70" t="str">
        <f>C467&amp;" "&amp;D467</f>
        <v xml:space="preserve"> </v>
      </c>
      <c r="BC467" s="71" t="str">
        <f>IF(B467&gt;0, ((YEAR(B467)-YEAR(BB467))*12+MONTH(B467)-MONTH(BB467)), "")</f>
        <v/>
      </c>
    </row>
    <row r="468" spans="54:55" x14ac:dyDescent="0.25">
      <c r="BB468" s="70" t="str">
        <f>C468&amp;" "&amp;D468</f>
        <v xml:space="preserve"> </v>
      </c>
      <c r="BC468" s="71" t="str">
        <f>IF(B468&gt;0, ((YEAR(B468)-YEAR(BB468))*12+MONTH(B468)-MONTH(BB468)), "")</f>
        <v/>
      </c>
    </row>
    <row r="469" spans="54:55" x14ac:dyDescent="0.25">
      <c r="BB469" s="70" t="str">
        <f>C469&amp;" "&amp;D469</f>
        <v xml:space="preserve"> </v>
      </c>
      <c r="BC469" s="71" t="str">
        <f>IF(B469&gt;0, ((YEAR(B469)-YEAR(BB469))*12+MONTH(B469)-MONTH(BB469)), "")</f>
        <v/>
      </c>
    </row>
    <row r="470" spans="54:55" x14ac:dyDescent="0.25">
      <c r="BB470" s="70" t="str">
        <f>C470&amp;" "&amp;D470</f>
        <v xml:space="preserve"> </v>
      </c>
      <c r="BC470" s="71" t="str">
        <f>IF(B470&gt;0, ((YEAR(B470)-YEAR(BB470))*12+MONTH(B470)-MONTH(BB470)), "")</f>
        <v/>
      </c>
    </row>
    <row r="471" spans="54:55" x14ac:dyDescent="0.25">
      <c r="BB471" s="70" t="str">
        <f>C471&amp;" "&amp;D471</f>
        <v xml:space="preserve"> </v>
      </c>
      <c r="BC471" s="71" t="str">
        <f>IF(B471&gt;0, ((YEAR(B471)-YEAR(BB471))*12+MONTH(B471)-MONTH(BB471)), "")</f>
        <v/>
      </c>
    </row>
    <row r="472" spans="54:55" x14ac:dyDescent="0.25">
      <c r="BB472" s="70" t="str">
        <f>C472&amp;" "&amp;D472</f>
        <v xml:space="preserve"> </v>
      </c>
      <c r="BC472" s="71" t="str">
        <f>IF(B472&gt;0, ((YEAR(B472)-YEAR(BB472))*12+MONTH(B472)-MONTH(BB472)), "")</f>
        <v/>
      </c>
    </row>
    <row r="473" spans="54:55" x14ac:dyDescent="0.25">
      <c r="BB473" s="70" t="str">
        <f>C473&amp;" "&amp;D473</f>
        <v xml:space="preserve"> </v>
      </c>
      <c r="BC473" s="71" t="str">
        <f>IF(B473&gt;0, ((YEAR(B473)-YEAR(BB473))*12+MONTH(B473)-MONTH(BB473)), "")</f>
        <v/>
      </c>
    </row>
    <row r="474" spans="54:55" x14ac:dyDescent="0.25">
      <c r="BB474" s="70" t="str">
        <f>C474&amp;" "&amp;D474</f>
        <v xml:space="preserve"> </v>
      </c>
      <c r="BC474" s="71" t="str">
        <f>IF(B474&gt;0, ((YEAR(B474)-YEAR(BB474))*12+MONTH(B474)-MONTH(BB474)), "")</f>
        <v/>
      </c>
    </row>
    <row r="475" spans="54:55" x14ac:dyDescent="0.25">
      <c r="BB475" s="70" t="str">
        <f>C475&amp;" "&amp;D475</f>
        <v xml:space="preserve"> </v>
      </c>
      <c r="BC475" s="71" t="str">
        <f>IF(B475&gt;0, ((YEAR(B475)-YEAR(BB475))*12+MONTH(B475)-MONTH(BB475)), "")</f>
        <v/>
      </c>
    </row>
    <row r="476" spans="54:55" x14ac:dyDescent="0.25">
      <c r="BB476" s="70" t="str">
        <f>C476&amp;" "&amp;D476</f>
        <v xml:space="preserve"> </v>
      </c>
      <c r="BC476" s="71" t="str">
        <f>IF(B476&gt;0, ((YEAR(B476)-YEAR(BB476))*12+MONTH(B476)-MONTH(BB476)), "")</f>
        <v/>
      </c>
    </row>
    <row r="477" spans="54:55" x14ac:dyDescent="0.25">
      <c r="BB477" s="70" t="str">
        <f>C477&amp;" "&amp;D477</f>
        <v xml:space="preserve"> </v>
      </c>
      <c r="BC477" s="71" t="str">
        <f>IF(B477&gt;0, ((YEAR(B477)-YEAR(BB477))*12+MONTH(B477)-MONTH(BB477)), "")</f>
        <v/>
      </c>
    </row>
    <row r="478" spans="54:55" x14ac:dyDescent="0.25">
      <c r="BB478" s="70" t="str">
        <f>C478&amp;" "&amp;D478</f>
        <v xml:space="preserve"> </v>
      </c>
      <c r="BC478" s="71" t="str">
        <f>IF(B478&gt;0, ((YEAR(B478)-YEAR(BB478))*12+MONTH(B478)-MONTH(BB478)), "")</f>
        <v/>
      </c>
    </row>
    <row r="479" spans="54:55" x14ac:dyDescent="0.25">
      <c r="BB479" s="70" t="str">
        <f>C479&amp;" "&amp;D479</f>
        <v xml:space="preserve"> </v>
      </c>
      <c r="BC479" s="71" t="str">
        <f>IF(B479&gt;0, ((YEAR(B479)-YEAR(BB479))*12+MONTH(B479)-MONTH(BB479)), "")</f>
        <v/>
      </c>
    </row>
    <row r="480" spans="54:55" x14ac:dyDescent="0.25">
      <c r="BB480" s="70" t="str">
        <f>C480&amp;" "&amp;D480</f>
        <v xml:space="preserve"> </v>
      </c>
      <c r="BC480" s="71" t="str">
        <f>IF(B480&gt;0, ((YEAR(B480)-YEAR(BB480))*12+MONTH(B480)-MONTH(BB480)), "")</f>
        <v/>
      </c>
    </row>
    <row r="481" spans="54:55" x14ac:dyDescent="0.25">
      <c r="BB481" s="70" t="str">
        <f>C481&amp;" "&amp;D481</f>
        <v xml:space="preserve"> </v>
      </c>
      <c r="BC481" s="71" t="str">
        <f>IF(B481&gt;0, ((YEAR(B481)-YEAR(BB481))*12+MONTH(B481)-MONTH(BB481)), "")</f>
        <v/>
      </c>
    </row>
    <row r="482" spans="54:55" x14ac:dyDescent="0.25">
      <c r="BB482" s="70" t="str">
        <f>C482&amp;" "&amp;D482</f>
        <v xml:space="preserve"> </v>
      </c>
      <c r="BC482" s="71" t="str">
        <f>IF(B482&gt;0, ((YEAR(B482)-YEAR(BB482))*12+MONTH(B482)-MONTH(BB482)), "")</f>
        <v/>
      </c>
    </row>
    <row r="483" spans="54:55" x14ac:dyDescent="0.25">
      <c r="BB483" s="70" t="str">
        <f>C483&amp;" "&amp;D483</f>
        <v xml:space="preserve"> </v>
      </c>
      <c r="BC483" s="71" t="str">
        <f>IF(B483&gt;0, ((YEAR(B483)-YEAR(BB483))*12+MONTH(B483)-MONTH(BB483)), "")</f>
        <v/>
      </c>
    </row>
    <row r="484" spans="54:55" x14ac:dyDescent="0.25">
      <c r="BB484" s="70" t="str">
        <f>C484&amp;" "&amp;D484</f>
        <v xml:space="preserve"> </v>
      </c>
      <c r="BC484" s="71" t="str">
        <f>IF(B484&gt;0, ((YEAR(B484)-YEAR(BB484))*12+MONTH(B484)-MONTH(BB484)), "")</f>
        <v/>
      </c>
    </row>
    <row r="485" spans="54:55" x14ac:dyDescent="0.25">
      <c r="BB485" s="70" t="str">
        <f>C485&amp;" "&amp;D485</f>
        <v xml:space="preserve"> </v>
      </c>
      <c r="BC485" s="71" t="str">
        <f>IF(B485&gt;0, ((YEAR(B485)-YEAR(BB485))*12+MONTH(B485)-MONTH(BB485)), "")</f>
        <v/>
      </c>
    </row>
    <row r="486" spans="54:55" x14ac:dyDescent="0.25">
      <c r="BB486" s="70" t="str">
        <f>C486&amp;" "&amp;D486</f>
        <v xml:space="preserve"> </v>
      </c>
      <c r="BC486" s="71" t="str">
        <f>IF(B486&gt;0, ((YEAR(B486)-YEAR(BB486))*12+MONTH(B486)-MONTH(BB486)), "")</f>
        <v/>
      </c>
    </row>
    <row r="487" spans="54:55" x14ac:dyDescent="0.25">
      <c r="BB487" s="70" t="str">
        <f>C487&amp;" "&amp;D487</f>
        <v xml:space="preserve"> </v>
      </c>
      <c r="BC487" s="71" t="str">
        <f>IF(B487&gt;0, ((YEAR(B487)-YEAR(BB487))*12+MONTH(B487)-MONTH(BB487)), "")</f>
        <v/>
      </c>
    </row>
    <row r="488" spans="54:55" x14ac:dyDescent="0.25">
      <c r="BB488" s="70" t="str">
        <f>C488&amp;" "&amp;D488</f>
        <v xml:space="preserve"> </v>
      </c>
      <c r="BC488" s="71" t="str">
        <f>IF(B488&gt;0, ((YEAR(B488)-YEAR(BB488))*12+MONTH(B488)-MONTH(BB488)), "")</f>
        <v/>
      </c>
    </row>
    <row r="489" spans="54:55" x14ac:dyDescent="0.25">
      <c r="BB489" s="70" t="str">
        <f>C489&amp;" "&amp;D489</f>
        <v xml:space="preserve"> </v>
      </c>
      <c r="BC489" s="71" t="str">
        <f>IF(B489&gt;0, ((YEAR(B489)-YEAR(BB489))*12+MONTH(B489)-MONTH(BB489)), "")</f>
        <v/>
      </c>
    </row>
    <row r="490" spans="54:55" x14ac:dyDescent="0.25">
      <c r="BB490" s="70" t="str">
        <f>C490&amp;" "&amp;D490</f>
        <v xml:space="preserve"> </v>
      </c>
      <c r="BC490" s="71" t="str">
        <f>IF(B490&gt;0, ((YEAR(B490)-YEAR(BB490))*12+MONTH(B490)-MONTH(BB490)), "")</f>
        <v/>
      </c>
    </row>
    <row r="491" spans="54:55" x14ac:dyDescent="0.25">
      <c r="BB491" s="70" t="str">
        <f>C491&amp;" "&amp;D491</f>
        <v xml:space="preserve"> </v>
      </c>
      <c r="BC491" s="71" t="str">
        <f>IF(B491&gt;0, ((YEAR(B491)-YEAR(BB491))*12+MONTH(B491)-MONTH(BB491)), "")</f>
        <v/>
      </c>
    </row>
    <row r="492" spans="54:55" x14ac:dyDescent="0.25">
      <c r="BB492" s="70" t="str">
        <f>C492&amp;" "&amp;D492</f>
        <v xml:space="preserve"> </v>
      </c>
      <c r="BC492" s="71" t="str">
        <f>IF(B492&gt;0, ((YEAR(B492)-YEAR(BB492))*12+MONTH(B492)-MONTH(BB492)), "")</f>
        <v/>
      </c>
    </row>
    <row r="493" spans="54:55" x14ac:dyDescent="0.25">
      <c r="BB493" s="70" t="str">
        <f>C493&amp;" "&amp;D493</f>
        <v xml:space="preserve"> </v>
      </c>
      <c r="BC493" s="71" t="str">
        <f>IF(B493&gt;0, ((YEAR(B493)-YEAR(BB493))*12+MONTH(B493)-MONTH(BB493)), "")</f>
        <v/>
      </c>
    </row>
    <row r="494" spans="54:55" x14ac:dyDescent="0.25">
      <c r="BB494" s="70" t="str">
        <f>C494&amp;" "&amp;D494</f>
        <v xml:space="preserve"> </v>
      </c>
      <c r="BC494" s="71" t="str">
        <f>IF(B494&gt;0, ((YEAR(B494)-YEAR(BB494))*12+MONTH(B494)-MONTH(BB494)), "")</f>
        <v/>
      </c>
    </row>
    <row r="495" spans="54:55" x14ac:dyDescent="0.25">
      <c r="BB495" s="70" t="str">
        <f>C495&amp;" "&amp;D495</f>
        <v xml:space="preserve"> </v>
      </c>
      <c r="BC495" s="71" t="str">
        <f>IF(B495&gt;0, ((YEAR(B495)-YEAR(BB495))*12+MONTH(B495)-MONTH(BB495)), "")</f>
        <v/>
      </c>
    </row>
    <row r="496" spans="54:55" x14ac:dyDescent="0.25">
      <c r="BB496" s="70" t="str">
        <f>C496&amp;" "&amp;D496</f>
        <v xml:space="preserve"> </v>
      </c>
      <c r="BC496" s="71" t="str">
        <f>IF(B496&gt;0, ((YEAR(B496)-YEAR(BB496))*12+MONTH(B496)-MONTH(BB496)), "")</f>
        <v/>
      </c>
    </row>
    <row r="497" spans="54:55" x14ac:dyDescent="0.25">
      <c r="BB497" s="70" t="str">
        <f>C497&amp;" "&amp;D497</f>
        <v xml:space="preserve"> </v>
      </c>
      <c r="BC497" s="71" t="str">
        <f>IF(B497&gt;0, ((YEAR(B497)-YEAR(BB497))*12+MONTH(B497)-MONTH(BB497)), "")</f>
        <v/>
      </c>
    </row>
    <row r="498" spans="54:55" x14ac:dyDescent="0.25">
      <c r="BB498" s="70" t="str">
        <f>C498&amp;" "&amp;D498</f>
        <v xml:space="preserve"> </v>
      </c>
      <c r="BC498" s="71" t="str">
        <f>IF(B498&gt;0, ((YEAR(B498)-YEAR(BB498))*12+MONTH(B498)-MONTH(BB498)), "")</f>
        <v/>
      </c>
    </row>
    <row r="499" spans="54:55" x14ac:dyDescent="0.25">
      <c r="BB499" s="70" t="str">
        <f>C499&amp;" "&amp;D499</f>
        <v xml:space="preserve"> </v>
      </c>
      <c r="BC499" s="71" t="str">
        <f>IF(B499&gt;0, ((YEAR(B499)-YEAR(BB499))*12+MONTH(B499)-MONTH(BB499)), "")</f>
        <v/>
      </c>
    </row>
    <row r="500" spans="54:55" x14ac:dyDescent="0.25">
      <c r="BB500" s="70" t="str">
        <f>C500&amp;" "&amp;D500</f>
        <v xml:space="preserve"> </v>
      </c>
      <c r="BC500" s="71" t="str">
        <f>IF(B500&gt;0, ((YEAR(B500)-YEAR(BB500))*12+MONTH(B500)-MONTH(BB500)), "")</f>
        <v/>
      </c>
    </row>
    <row r="501" spans="54:55" x14ac:dyDescent="0.25">
      <c r="BB501" s="70" t="str">
        <f>C501&amp;" "&amp;D501</f>
        <v xml:space="preserve"> </v>
      </c>
      <c r="BC501" s="71" t="str">
        <f>IF(B501&gt;0, ((YEAR(B501)-YEAR(BB501))*12+MONTH(B501)-MONTH(BB501)), "")</f>
        <v/>
      </c>
    </row>
    <row r="502" spans="54:55" x14ac:dyDescent="0.25">
      <c r="BB502" s="70" t="str">
        <f>C502&amp;" "&amp;D502</f>
        <v xml:space="preserve"> </v>
      </c>
      <c r="BC502" s="71" t="str">
        <f>IF(B502&gt;0, ((YEAR(B502)-YEAR(BB502))*12+MONTH(B502)-MONTH(BB502)), "")</f>
        <v/>
      </c>
    </row>
    <row r="503" spans="54:55" x14ac:dyDescent="0.25">
      <c r="BB503" s="70" t="str">
        <f>C503&amp;" "&amp;D503</f>
        <v xml:space="preserve"> </v>
      </c>
      <c r="BC503" s="71" t="str">
        <f>IF(B503&gt;0, ((YEAR(B503)-YEAR(BB503))*12+MONTH(B503)-MONTH(BB503)), "")</f>
        <v/>
      </c>
    </row>
    <row r="504" spans="54:55" x14ac:dyDescent="0.25">
      <c r="BB504" s="70" t="str">
        <f>C504&amp;" "&amp;D504</f>
        <v xml:space="preserve"> </v>
      </c>
      <c r="BC504" s="71" t="str">
        <f>IF(B504&gt;0, ((YEAR(B504)-YEAR(BB504))*12+MONTH(B504)-MONTH(BB504)), "")</f>
        <v/>
      </c>
    </row>
    <row r="505" spans="54:55" x14ac:dyDescent="0.25">
      <c r="BB505" s="70" t="str">
        <f>C505&amp;" "&amp;D505</f>
        <v xml:space="preserve"> </v>
      </c>
      <c r="BC505" s="71" t="str">
        <f>IF(B505&gt;0, ((YEAR(B505)-YEAR(BB505))*12+MONTH(B505)-MONTH(BB505)), "")</f>
        <v/>
      </c>
    </row>
    <row r="506" spans="54:55" x14ac:dyDescent="0.25">
      <c r="BB506" s="70" t="str">
        <f>C506&amp;" "&amp;D506</f>
        <v xml:space="preserve"> </v>
      </c>
      <c r="BC506" s="71" t="str">
        <f>IF(B506&gt;0, ((YEAR(B506)-YEAR(BB506))*12+MONTH(B506)-MONTH(BB506)), "")</f>
        <v/>
      </c>
    </row>
    <row r="507" spans="54:55" x14ac:dyDescent="0.25">
      <c r="BB507" s="70" t="str">
        <f>C507&amp;" "&amp;D507</f>
        <v xml:space="preserve"> </v>
      </c>
      <c r="BC507" s="71" t="str">
        <f>IF(B507&gt;0, ((YEAR(B507)-YEAR(BB507))*12+MONTH(B507)-MONTH(BB507)), "")</f>
        <v/>
      </c>
    </row>
    <row r="508" spans="54:55" x14ac:dyDescent="0.25">
      <c r="BB508" s="70" t="str">
        <f>C508&amp;" "&amp;D508</f>
        <v xml:space="preserve"> </v>
      </c>
      <c r="BC508" s="71" t="str">
        <f>IF(B508&gt;0, ((YEAR(B508)-YEAR(BB508))*12+MONTH(B508)-MONTH(BB508)), "")</f>
        <v/>
      </c>
    </row>
    <row r="509" spans="54:55" x14ac:dyDescent="0.25">
      <c r="BB509" s="70" t="str">
        <f>C509&amp;" "&amp;D509</f>
        <v xml:space="preserve"> </v>
      </c>
      <c r="BC509" s="71" t="str">
        <f>IF(B509&gt;0, ((YEAR(B509)-YEAR(BB509))*12+MONTH(B509)-MONTH(BB509)), "")</f>
        <v/>
      </c>
    </row>
    <row r="510" spans="54:55" x14ac:dyDescent="0.25">
      <c r="BB510" s="70" t="str">
        <f>C510&amp;" "&amp;D510</f>
        <v xml:space="preserve"> </v>
      </c>
      <c r="BC510" s="71" t="str">
        <f>IF(B510&gt;0, ((YEAR(B510)-YEAR(BB510))*12+MONTH(B510)-MONTH(BB510)), "")</f>
        <v/>
      </c>
    </row>
    <row r="511" spans="54:55" x14ac:dyDescent="0.25">
      <c r="BB511" s="70" t="str">
        <f>C511&amp;" "&amp;D511</f>
        <v xml:space="preserve"> </v>
      </c>
      <c r="BC511" s="71" t="str">
        <f>IF(B511&gt;0, ((YEAR(B511)-YEAR(BB511))*12+MONTH(B511)-MONTH(BB511)), "")</f>
        <v/>
      </c>
    </row>
    <row r="512" spans="54:55" x14ac:dyDescent="0.25">
      <c r="BB512" s="70" t="str">
        <f>C512&amp;" "&amp;D512</f>
        <v xml:space="preserve"> </v>
      </c>
      <c r="BC512" s="71" t="str">
        <f>IF(B512&gt;0, ((YEAR(B512)-YEAR(BB512))*12+MONTH(B512)-MONTH(BB512)), "")</f>
        <v/>
      </c>
    </row>
    <row r="513" spans="54:55" x14ac:dyDescent="0.25">
      <c r="BB513" s="70" t="str">
        <f>C513&amp;" "&amp;D513</f>
        <v xml:space="preserve"> </v>
      </c>
      <c r="BC513" s="71" t="str">
        <f>IF(B513&gt;0, ((YEAR(B513)-YEAR(BB513))*12+MONTH(B513)-MONTH(BB513)), "")</f>
        <v/>
      </c>
    </row>
    <row r="514" spans="54:55" x14ac:dyDescent="0.25">
      <c r="BB514" s="70" t="str">
        <f>C514&amp;" "&amp;D514</f>
        <v xml:space="preserve"> </v>
      </c>
      <c r="BC514" s="71" t="str">
        <f>IF(B514&gt;0, ((YEAR(B514)-YEAR(BB514))*12+MONTH(B514)-MONTH(BB514)), "")</f>
        <v/>
      </c>
    </row>
    <row r="515" spans="54:55" x14ac:dyDescent="0.25">
      <c r="BB515" s="70" t="str">
        <f>C515&amp;" "&amp;D515</f>
        <v xml:space="preserve"> </v>
      </c>
      <c r="BC515" s="71" t="str">
        <f>IF(B515&gt;0, ((YEAR(B515)-YEAR(BB515))*12+MONTH(B515)-MONTH(BB515)), "")</f>
        <v/>
      </c>
    </row>
    <row r="516" spans="54:55" x14ac:dyDescent="0.25">
      <c r="BB516" s="70" t="str">
        <f>C516&amp;" "&amp;D516</f>
        <v xml:space="preserve"> </v>
      </c>
      <c r="BC516" s="71" t="str">
        <f>IF(B516&gt;0, ((YEAR(B516)-YEAR(BB516))*12+MONTH(B516)-MONTH(BB516)), "")</f>
        <v/>
      </c>
    </row>
    <row r="517" spans="54:55" x14ac:dyDescent="0.25">
      <c r="BB517" s="70" t="str">
        <f>C517&amp;" "&amp;D517</f>
        <v xml:space="preserve"> </v>
      </c>
      <c r="BC517" s="71" t="str">
        <f>IF(B517&gt;0, ((YEAR(B517)-YEAR(BB517))*12+MONTH(B517)-MONTH(BB517)), "")</f>
        <v/>
      </c>
    </row>
    <row r="518" spans="54:55" x14ac:dyDescent="0.25">
      <c r="BB518" s="70" t="str">
        <f>C518&amp;" "&amp;D518</f>
        <v xml:space="preserve"> </v>
      </c>
      <c r="BC518" s="71" t="str">
        <f>IF(B518&gt;0, ((YEAR(B518)-YEAR(BB518))*12+MONTH(B518)-MONTH(BB518)), "")</f>
        <v/>
      </c>
    </row>
    <row r="519" spans="54:55" x14ac:dyDescent="0.25">
      <c r="BB519" s="70" t="str">
        <f>C519&amp;" "&amp;D519</f>
        <v xml:space="preserve"> </v>
      </c>
      <c r="BC519" s="71" t="str">
        <f>IF(B519&gt;0, ((YEAR(B519)-YEAR(BB519))*12+MONTH(B519)-MONTH(BB519)), "")</f>
        <v/>
      </c>
    </row>
    <row r="520" spans="54:55" x14ac:dyDescent="0.25">
      <c r="BB520" s="70" t="str">
        <f>C520&amp;" "&amp;D520</f>
        <v xml:space="preserve"> </v>
      </c>
      <c r="BC520" s="71" t="str">
        <f>IF(B520&gt;0, ((YEAR(B520)-YEAR(BB520))*12+MONTH(B520)-MONTH(BB520)), "")</f>
        <v/>
      </c>
    </row>
    <row r="521" spans="54:55" x14ac:dyDescent="0.25">
      <c r="BB521" s="70" t="str">
        <f>C521&amp;" "&amp;D521</f>
        <v xml:space="preserve"> </v>
      </c>
      <c r="BC521" s="71" t="str">
        <f>IF(B521&gt;0, ((YEAR(B521)-YEAR(BB521))*12+MONTH(B521)-MONTH(BB521)), "")</f>
        <v/>
      </c>
    </row>
    <row r="522" spans="54:55" x14ac:dyDescent="0.25">
      <c r="BB522" s="70" t="str">
        <f>C522&amp;" "&amp;D522</f>
        <v xml:space="preserve"> </v>
      </c>
      <c r="BC522" s="71" t="str">
        <f>IF(B522&gt;0, ((YEAR(B522)-YEAR(BB522))*12+MONTH(B522)-MONTH(BB522)), "")</f>
        <v/>
      </c>
    </row>
    <row r="523" spans="54:55" x14ac:dyDescent="0.25">
      <c r="BB523" s="70" t="str">
        <f>C523&amp;" "&amp;D523</f>
        <v xml:space="preserve"> </v>
      </c>
      <c r="BC523" s="71" t="str">
        <f>IF(B523&gt;0, ((YEAR(B523)-YEAR(BB523))*12+MONTH(B523)-MONTH(BB523)), "")</f>
        <v/>
      </c>
    </row>
    <row r="524" spans="54:55" x14ac:dyDescent="0.25">
      <c r="BB524" s="70" t="str">
        <f>C524&amp;" "&amp;D524</f>
        <v xml:space="preserve"> </v>
      </c>
      <c r="BC524" s="71" t="str">
        <f>IF(B524&gt;0, ((YEAR(B524)-YEAR(BB524))*12+MONTH(B524)-MONTH(BB524)), "")</f>
        <v/>
      </c>
    </row>
    <row r="525" spans="54:55" x14ac:dyDescent="0.25">
      <c r="BB525" s="70" t="str">
        <f>C525&amp;" "&amp;D525</f>
        <v xml:space="preserve"> </v>
      </c>
      <c r="BC525" s="71" t="str">
        <f>IF(B525&gt;0, ((YEAR(B525)-YEAR(BB525))*12+MONTH(B525)-MONTH(BB525)), "")</f>
        <v/>
      </c>
    </row>
    <row r="526" spans="54:55" x14ac:dyDescent="0.25">
      <c r="BB526" s="70" t="str">
        <f>C526&amp;" "&amp;D526</f>
        <v xml:space="preserve"> </v>
      </c>
      <c r="BC526" s="71" t="str">
        <f>IF(B526&gt;0, ((YEAR(B526)-YEAR(BB526))*12+MONTH(B526)-MONTH(BB526)), "")</f>
        <v/>
      </c>
    </row>
    <row r="527" spans="54:55" x14ac:dyDescent="0.25">
      <c r="BB527" s="70" t="str">
        <f>C527&amp;" "&amp;D527</f>
        <v xml:space="preserve"> </v>
      </c>
      <c r="BC527" s="71" t="str">
        <f>IF(B527&gt;0, ((YEAR(B527)-YEAR(BB527))*12+MONTH(B527)-MONTH(BB527)), "")</f>
        <v/>
      </c>
    </row>
    <row r="528" spans="54:55" x14ac:dyDescent="0.25">
      <c r="BB528" s="70" t="str">
        <f>C528&amp;" "&amp;D528</f>
        <v xml:space="preserve"> </v>
      </c>
      <c r="BC528" s="71" t="str">
        <f>IF(B528&gt;0, ((YEAR(B528)-YEAR(BB528))*12+MONTH(B528)-MONTH(BB528)), "")</f>
        <v/>
      </c>
    </row>
    <row r="529" spans="54:55" x14ac:dyDescent="0.25">
      <c r="BB529" s="70" t="str">
        <f>C529&amp;" "&amp;D529</f>
        <v xml:space="preserve"> </v>
      </c>
      <c r="BC529" s="71" t="str">
        <f>IF(B529&gt;0, ((YEAR(B529)-YEAR(BB529))*12+MONTH(B529)-MONTH(BB529)), "")</f>
        <v/>
      </c>
    </row>
    <row r="530" spans="54:55" x14ac:dyDescent="0.25">
      <c r="BB530" s="70" t="str">
        <f>C530&amp;" "&amp;D530</f>
        <v xml:space="preserve"> </v>
      </c>
      <c r="BC530" s="71" t="str">
        <f>IF(B530&gt;0, ((YEAR(B530)-YEAR(BB530))*12+MONTH(B530)-MONTH(BB530)), "")</f>
        <v/>
      </c>
    </row>
    <row r="531" spans="54:55" x14ac:dyDescent="0.25">
      <c r="BB531" s="70" t="str">
        <f>C531&amp;" "&amp;D531</f>
        <v xml:space="preserve"> </v>
      </c>
      <c r="BC531" s="71" t="str">
        <f>IF(B531&gt;0, ((YEAR(B531)-YEAR(BB531))*12+MONTH(B531)-MONTH(BB531)), "")</f>
        <v/>
      </c>
    </row>
    <row r="532" spans="54:55" x14ac:dyDescent="0.25">
      <c r="BB532" s="70" t="str">
        <f>C532&amp;" "&amp;D532</f>
        <v xml:space="preserve"> </v>
      </c>
      <c r="BC532" s="71" t="str">
        <f>IF(B532&gt;0, ((YEAR(B532)-YEAR(BB532))*12+MONTH(B532)-MONTH(BB532)), "")</f>
        <v/>
      </c>
    </row>
    <row r="533" spans="54:55" x14ac:dyDescent="0.25">
      <c r="BB533" s="70" t="str">
        <f>C533&amp;" "&amp;D533</f>
        <v xml:space="preserve"> </v>
      </c>
      <c r="BC533" s="71" t="str">
        <f>IF(B533&gt;0, ((YEAR(B533)-YEAR(BB533))*12+MONTH(B533)-MONTH(BB533)), "")</f>
        <v/>
      </c>
    </row>
    <row r="534" spans="54:55" x14ac:dyDescent="0.25">
      <c r="BB534" s="70" t="str">
        <f>C534&amp;" "&amp;D534</f>
        <v xml:space="preserve"> </v>
      </c>
      <c r="BC534" s="71" t="str">
        <f>IF(B534&gt;0, ((YEAR(B534)-YEAR(BB534))*12+MONTH(B534)-MONTH(BB534)), "")</f>
        <v/>
      </c>
    </row>
    <row r="535" spans="54:55" x14ac:dyDescent="0.25">
      <c r="BB535" s="70" t="str">
        <f>C535&amp;" "&amp;D535</f>
        <v xml:space="preserve"> </v>
      </c>
      <c r="BC535" s="71" t="str">
        <f>IF(B535&gt;0, ((YEAR(B535)-YEAR(BB535))*12+MONTH(B535)-MONTH(BB535)), "")</f>
        <v/>
      </c>
    </row>
    <row r="536" spans="54:55" x14ac:dyDescent="0.25">
      <c r="BB536" s="70" t="str">
        <f>C536&amp;" "&amp;D536</f>
        <v xml:space="preserve"> </v>
      </c>
      <c r="BC536" s="71" t="str">
        <f>IF(B536&gt;0, ((YEAR(B536)-YEAR(BB536))*12+MONTH(B536)-MONTH(BB536)), "")</f>
        <v/>
      </c>
    </row>
    <row r="537" spans="54:55" x14ac:dyDescent="0.25">
      <c r="BB537" s="70" t="str">
        <f>C537&amp;" "&amp;D537</f>
        <v xml:space="preserve"> </v>
      </c>
      <c r="BC537" s="71" t="str">
        <f>IF(B537&gt;0, ((YEAR(B537)-YEAR(BB537))*12+MONTH(B537)-MONTH(BB537)), "")</f>
        <v/>
      </c>
    </row>
    <row r="538" spans="54:55" x14ac:dyDescent="0.25">
      <c r="BB538" s="70" t="str">
        <f>C538&amp;" "&amp;D538</f>
        <v xml:space="preserve"> </v>
      </c>
      <c r="BC538" s="71" t="str">
        <f>IF(B538&gt;0, ((YEAR(B538)-YEAR(BB538))*12+MONTH(B538)-MONTH(BB538)), "")</f>
        <v/>
      </c>
    </row>
    <row r="539" spans="54:55" x14ac:dyDescent="0.25">
      <c r="BB539" s="70" t="str">
        <f>C539&amp;" "&amp;D539</f>
        <v xml:space="preserve"> </v>
      </c>
      <c r="BC539" s="71" t="str">
        <f>IF(B539&gt;0, ((YEAR(B539)-YEAR(BB539))*12+MONTH(B539)-MONTH(BB539)), "")</f>
        <v/>
      </c>
    </row>
    <row r="540" spans="54:55" x14ac:dyDescent="0.25">
      <c r="BB540" s="70" t="str">
        <f>C540&amp;" "&amp;D540</f>
        <v xml:space="preserve"> </v>
      </c>
      <c r="BC540" s="71" t="str">
        <f>IF(B540&gt;0, ((YEAR(B540)-YEAR(BB540))*12+MONTH(B540)-MONTH(BB540)), "")</f>
        <v/>
      </c>
    </row>
    <row r="541" spans="54:55" x14ac:dyDescent="0.25">
      <c r="BB541" s="70" t="str">
        <f>C541&amp;" "&amp;D541</f>
        <v xml:space="preserve"> </v>
      </c>
      <c r="BC541" s="71" t="str">
        <f>IF(B541&gt;0, ((YEAR(B541)-YEAR(BB541))*12+MONTH(B541)-MONTH(BB541)), "")</f>
        <v/>
      </c>
    </row>
    <row r="542" spans="54:55" x14ac:dyDescent="0.25">
      <c r="BB542" s="70" t="str">
        <f>C542&amp;" "&amp;D542</f>
        <v xml:space="preserve"> </v>
      </c>
      <c r="BC542" s="71" t="str">
        <f>IF(B542&gt;0, ((YEAR(B542)-YEAR(BB542))*12+MONTH(B542)-MONTH(BB542)), "")</f>
        <v/>
      </c>
    </row>
    <row r="543" spans="54:55" x14ac:dyDescent="0.25">
      <c r="BB543" s="70" t="str">
        <f>C543&amp;" "&amp;D543</f>
        <v xml:space="preserve"> </v>
      </c>
      <c r="BC543" s="71" t="str">
        <f>IF(B543&gt;0, ((YEAR(B543)-YEAR(BB543))*12+MONTH(B543)-MONTH(BB543)), "")</f>
        <v/>
      </c>
    </row>
    <row r="544" spans="54:55" x14ac:dyDescent="0.25">
      <c r="BB544" s="70" t="str">
        <f>C544&amp;" "&amp;D544</f>
        <v xml:space="preserve"> </v>
      </c>
      <c r="BC544" s="71" t="str">
        <f>IF(B544&gt;0, ((YEAR(B544)-YEAR(BB544))*12+MONTH(B544)-MONTH(BB544)), "")</f>
        <v/>
      </c>
    </row>
    <row r="545" spans="54:55" x14ac:dyDescent="0.25">
      <c r="BB545" s="70" t="str">
        <f>C545&amp;" "&amp;D545</f>
        <v xml:space="preserve"> </v>
      </c>
      <c r="BC545" s="71" t="str">
        <f>IF(B545&gt;0, ((YEAR(B545)-YEAR(BB545))*12+MONTH(B545)-MONTH(BB545)), "")</f>
        <v/>
      </c>
    </row>
    <row r="546" spans="54:55" x14ac:dyDescent="0.25">
      <c r="BB546" s="70" t="str">
        <f>C546&amp;" "&amp;D546</f>
        <v xml:space="preserve"> </v>
      </c>
      <c r="BC546" s="71" t="str">
        <f>IF(B546&gt;0, ((YEAR(B546)-YEAR(BB546))*12+MONTH(B546)-MONTH(BB546)), "")</f>
        <v/>
      </c>
    </row>
    <row r="547" spans="54:55" x14ac:dyDescent="0.25">
      <c r="BB547" s="70" t="str">
        <f>C547&amp;" "&amp;D547</f>
        <v xml:space="preserve"> </v>
      </c>
      <c r="BC547" s="71" t="str">
        <f>IF(B547&gt;0, ((YEAR(B547)-YEAR(BB547))*12+MONTH(B547)-MONTH(BB547)), "")</f>
        <v/>
      </c>
    </row>
    <row r="548" spans="54:55" x14ac:dyDescent="0.25">
      <c r="BB548" s="70" t="str">
        <f>C548&amp;" "&amp;D548</f>
        <v xml:space="preserve"> </v>
      </c>
      <c r="BC548" s="71" t="str">
        <f>IF(B548&gt;0, ((YEAR(B548)-YEAR(BB548))*12+MONTH(B548)-MONTH(BB548)), "")</f>
        <v/>
      </c>
    </row>
    <row r="549" spans="54:55" x14ac:dyDescent="0.25">
      <c r="BB549" s="70" t="str">
        <f>C549&amp;" "&amp;D549</f>
        <v xml:space="preserve"> </v>
      </c>
      <c r="BC549" s="71" t="str">
        <f>IF(B549&gt;0, ((YEAR(B549)-YEAR(BB549))*12+MONTH(B549)-MONTH(BB549)), "")</f>
        <v/>
      </c>
    </row>
    <row r="550" spans="54:55" x14ac:dyDescent="0.25">
      <c r="BB550" s="70" t="str">
        <f>C550&amp;" "&amp;D550</f>
        <v xml:space="preserve"> </v>
      </c>
      <c r="BC550" s="71" t="str">
        <f>IF(B550&gt;0, ((YEAR(B550)-YEAR(BB550))*12+MONTH(B550)-MONTH(BB550)), "")</f>
        <v/>
      </c>
    </row>
    <row r="551" spans="54:55" x14ac:dyDescent="0.25">
      <c r="BB551" s="70" t="str">
        <f>C551&amp;" "&amp;D551</f>
        <v xml:space="preserve"> </v>
      </c>
      <c r="BC551" s="71" t="str">
        <f>IF(B551&gt;0, ((YEAR(B551)-YEAR(BB551))*12+MONTH(B551)-MONTH(BB551)), "")</f>
        <v/>
      </c>
    </row>
    <row r="552" spans="54:55" x14ac:dyDescent="0.25">
      <c r="BB552" s="70" t="str">
        <f>C552&amp;" "&amp;D552</f>
        <v xml:space="preserve"> </v>
      </c>
      <c r="BC552" s="71" t="str">
        <f>IF(B552&gt;0, ((YEAR(B552)-YEAR(BB552))*12+MONTH(B552)-MONTH(BB552)), "")</f>
        <v/>
      </c>
    </row>
    <row r="553" spans="54:55" x14ac:dyDescent="0.25">
      <c r="BB553" s="70" t="str">
        <f>C553&amp;" "&amp;D553</f>
        <v xml:space="preserve"> </v>
      </c>
      <c r="BC553" s="71" t="str">
        <f>IF(B553&gt;0, ((YEAR(B553)-YEAR(BB553))*12+MONTH(B553)-MONTH(BB553)), "")</f>
        <v/>
      </c>
    </row>
    <row r="554" spans="54:55" x14ac:dyDescent="0.25">
      <c r="BB554" s="70" t="str">
        <f>C554&amp;" "&amp;D554</f>
        <v xml:space="preserve"> </v>
      </c>
      <c r="BC554" s="71" t="str">
        <f>IF(B554&gt;0, ((YEAR(B554)-YEAR(BB554))*12+MONTH(B554)-MONTH(BB554)), "")</f>
        <v/>
      </c>
    </row>
    <row r="555" spans="54:55" x14ac:dyDescent="0.25">
      <c r="BB555" s="70" t="str">
        <f>C555&amp;" "&amp;D555</f>
        <v xml:space="preserve"> </v>
      </c>
      <c r="BC555" s="71" t="str">
        <f>IF(B555&gt;0, ((YEAR(B555)-YEAR(BB555))*12+MONTH(B555)-MONTH(BB555)), "")</f>
        <v/>
      </c>
    </row>
    <row r="556" spans="54:55" x14ac:dyDescent="0.25">
      <c r="BB556" s="70" t="str">
        <f>C556&amp;" "&amp;D556</f>
        <v xml:space="preserve"> </v>
      </c>
      <c r="BC556" s="71" t="str">
        <f>IF(B556&gt;0, ((YEAR(B556)-YEAR(BB556))*12+MONTH(B556)-MONTH(BB556)), "")</f>
        <v/>
      </c>
    </row>
    <row r="557" spans="54:55" x14ac:dyDescent="0.25">
      <c r="BB557" s="70" t="str">
        <f>C557&amp;" "&amp;D557</f>
        <v xml:space="preserve"> </v>
      </c>
      <c r="BC557" s="71" t="str">
        <f>IF(B557&gt;0, ((YEAR(B557)-YEAR(BB557))*12+MONTH(B557)-MONTH(BB557)), "")</f>
        <v/>
      </c>
    </row>
    <row r="558" spans="54:55" x14ac:dyDescent="0.25">
      <c r="BB558" s="70" t="str">
        <f>C558&amp;" "&amp;D558</f>
        <v xml:space="preserve"> </v>
      </c>
      <c r="BC558" s="71" t="str">
        <f>IF(B558&gt;0, ((YEAR(B558)-YEAR(BB558))*12+MONTH(B558)-MONTH(BB558)), "")</f>
        <v/>
      </c>
    </row>
    <row r="559" spans="54:55" x14ac:dyDescent="0.25">
      <c r="BB559" s="70" t="str">
        <f>C559&amp;" "&amp;D559</f>
        <v xml:space="preserve"> </v>
      </c>
      <c r="BC559" s="71" t="str">
        <f>IF(B559&gt;0, ((YEAR(B559)-YEAR(BB559))*12+MONTH(B559)-MONTH(BB559)), "")</f>
        <v/>
      </c>
    </row>
    <row r="560" spans="54:55" x14ac:dyDescent="0.25">
      <c r="BB560" s="70" t="str">
        <f>C560&amp;" "&amp;D560</f>
        <v xml:space="preserve"> </v>
      </c>
      <c r="BC560" s="71" t="str">
        <f>IF(B560&gt;0, ((YEAR(B560)-YEAR(BB560))*12+MONTH(B560)-MONTH(BB560)), "")</f>
        <v/>
      </c>
    </row>
    <row r="561" spans="54:55" x14ac:dyDescent="0.25">
      <c r="BB561" s="70" t="str">
        <f>C561&amp;" "&amp;D561</f>
        <v xml:space="preserve"> </v>
      </c>
      <c r="BC561" s="71" t="str">
        <f>IF(B561&gt;0, ((YEAR(B561)-YEAR(BB561))*12+MONTH(B561)-MONTH(BB561)), "")</f>
        <v/>
      </c>
    </row>
    <row r="562" spans="54:55" x14ac:dyDescent="0.25">
      <c r="BB562" s="70" t="str">
        <f>C562&amp;" "&amp;D562</f>
        <v xml:space="preserve"> </v>
      </c>
      <c r="BC562" s="71" t="str">
        <f>IF(B562&gt;0, ((YEAR(B562)-YEAR(BB562))*12+MONTH(B562)-MONTH(BB562)), "")</f>
        <v/>
      </c>
    </row>
    <row r="563" spans="54:55" x14ac:dyDescent="0.25">
      <c r="BB563" s="70" t="str">
        <f>C563&amp;" "&amp;D563</f>
        <v xml:space="preserve"> </v>
      </c>
      <c r="BC563" s="71" t="str">
        <f>IF(B563&gt;0, ((YEAR(B563)-YEAR(BB563))*12+MONTH(B563)-MONTH(BB563)), "")</f>
        <v/>
      </c>
    </row>
    <row r="564" spans="54:55" x14ac:dyDescent="0.25">
      <c r="BB564" s="70" t="str">
        <f>C564&amp;" "&amp;D564</f>
        <v xml:space="preserve"> </v>
      </c>
      <c r="BC564" s="71" t="str">
        <f>IF(B564&gt;0, ((YEAR(B564)-YEAR(BB564))*12+MONTH(B564)-MONTH(BB564)), "")</f>
        <v/>
      </c>
    </row>
    <row r="565" spans="54:55" x14ac:dyDescent="0.25">
      <c r="BB565" s="70" t="str">
        <f>C565&amp;" "&amp;D565</f>
        <v xml:space="preserve"> </v>
      </c>
      <c r="BC565" s="71" t="str">
        <f>IF(B565&gt;0, ((YEAR(B565)-YEAR(BB565))*12+MONTH(B565)-MONTH(BB565)), "")</f>
        <v/>
      </c>
    </row>
    <row r="566" spans="54:55" x14ac:dyDescent="0.25">
      <c r="BB566" s="70" t="str">
        <f>C566&amp;" "&amp;D566</f>
        <v xml:space="preserve"> </v>
      </c>
      <c r="BC566" s="71" t="str">
        <f>IF(B566&gt;0, ((YEAR(B566)-YEAR(BB566))*12+MONTH(B566)-MONTH(BB566)), "")</f>
        <v/>
      </c>
    </row>
    <row r="567" spans="54:55" x14ac:dyDescent="0.25">
      <c r="BB567" s="70" t="str">
        <f>C567&amp;" "&amp;D567</f>
        <v xml:space="preserve"> </v>
      </c>
      <c r="BC567" s="71" t="str">
        <f>IF(B567&gt;0, ((YEAR(B567)-YEAR(BB567))*12+MONTH(B567)-MONTH(BB567)), "")</f>
        <v/>
      </c>
    </row>
    <row r="568" spans="54:55" x14ac:dyDescent="0.25">
      <c r="BB568" s="70" t="str">
        <f>C568&amp;" "&amp;D568</f>
        <v xml:space="preserve"> </v>
      </c>
      <c r="BC568" s="71" t="str">
        <f>IF(B568&gt;0, ((YEAR(B568)-YEAR(BB568))*12+MONTH(B568)-MONTH(BB568)), "")</f>
        <v/>
      </c>
    </row>
    <row r="569" spans="54:55" x14ac:dyDescent="0.25">
      <c r="BB569" s="70" t="str">
        <f>C569&amp;" "&amp;D569</f>
        <v xml:space="preserve"> </v>
      </c>
      <c r="BC569" s="71" t="str">
        <f>IF(B569&gt;0, ((YEAR(B569)-YEAR(BB569))*12+MONTH(B569)-MONTH(BB569)), "")</f>
        <v/>
      </c>
    </row>
    <row r="570" spans="54:55" x14ac:dyDescent="0.25">
      <c r="BB570" s="70" t="str">
        <f>C570&amp;" "&amp;D570</f>
        <v xml:space="preserve"> </v>
      </c>
      <c r="BC570" s="71" t="str">
        <f>IF(B570&gt;0, ((YEAR(B570)-YEAR(BB570))*12+MONTH(B570)-MONTH(BB570)), "")</f>
        <v/>
      </c>
    </row>
    <row r="571" spans="54:55" x14ac:dyDescent="0.25">
      <c r="BB571" s="70" t="str">
        <f>C571&amp;" "&amp;D571</f>
        <v xml:space="preserve"> </v>
      </c>
      <c r="BC571" s="71" t="str">
        <f>IF(B571&gt;0, ((YEAR(B571)-YEAR(BB571))*12+MONTH(B571)-MONTH(BB571)), "")</f>
        <v/>
      </c>
    </row>
    <row r="572" spans="54:55" x14ac:dyDescent="0.25">
      <c r="BB572" s="70" t="str">
        <f>C572&amp;" "&amp;D572</f>
        <v xml:space="preserve"> </v>
      </c>
      <c r="BC572" s="71" t="str">
        <f>IF(B572&gt;0, ((YEAR(B572)-YEAR(BB572))*12+MONTH(B572)-MONTH(BB572)), "")</f>
        <v/>
      </c>
    </row>
    <row r="573" spans="54:55" x14ac:dyDescent="0.25">
      <c r="BB573" s="70" t="str">
        <f>C573&amp;" "&amp;D573</f>
        <v xml:space="preserve"> </v>
      </c>
      <c r="BC573" s="71" t="str">
        <f>IF(B573&gt;0, ((YEAR(B573)-YEAR(BB573))*12+MONTH(B573)-MONTH(BB573)), "")</f>
        <v/>
      </c>
    </row>
    <row r="574" spans="54:55" x14ac:dyDescent="0.25">
      <c r="BB574" s="70" t="str">
        <f>C574&amp;" "&amp;D574</f>
        <v xml:space="preserve"> </v>
      </c>
      <c r="BC574" s="71" t="str">
        <f>IF(B574&gt;0, ((YEAR(B574)-YEAR(BB574))*12+MONTH(B574)-MONTH(BB574)), "")</f>
        <v/>
      </c>
    </row>
    <row r="575" spans="54:55" x14ac:dyDescent="0.25">
      <c r="BB575" s="70" t="str">
        <f>C575&amp;" "&amp;D575</f>
        <v xml:space="preserve"> </v>
      </c>
      <c r="BC575" s="71" t="str">
        <f>IF(B575&gt;0, ((YEAR(B575)-YEAR(BB575))*12+MONTH(B575)-MONTH(BB575)), "")</f>
        <v/>
      </c>
    </row>
    <row r="576" spans="54:55" x14ac:dyDescent="0.25">
      <c r="BB576" s="70" t="str">
        <f>C576&amp;" "&amp;D576</f>
        <v xml:space="preserve"> </v>
      </c>
      <c r="BC576" s="71" t="str">
        <f>IF(B576&gt;0, ((YEAR(B576)-YEAR(BB576))*12+MONTH(B576)-MONTH(BB576)), "")</f>
        <v/>
      </c>
    </row>
    <row r="577" spans="54:55" x14ac:dyDescent="0.25">
      <c r="BB577" s="70" t="str">
        <f>C577&amp;" "&amp;D577</f>
        <v xml:space="preserve"> </v>
      </c>
      <c r="BC577" s="71" t="str">
        <f>IF(B577&gt;0, ((YEAR(B577)-YEAR(BB577))*12+MONTH(B577)-MONTH(BB577)), "")</f>
        <v/>
      </c>
    </row>
    <row r="578" spans="54:55" x14ac:dyDescent="0.25">
      <c r="BB578" s="70" t="str">
        <f>C578&amp;" "&amp;D578</f>
        <v xml:space="preserve"> </v>
      </c>
      <c r="BC578" s="71" t="str">
        <f>IF(B578&gt;0, ((YEAR(B578)-YEAR(BB578))*12+MONTH(B578)-MONTH(BB578)), "")</f>
        <v/>
      </c>
    </row>
    <row r="579" spans="54:55" x14ac:dyDescent="0.25">
      <c r="BB579" s="70" t="str">
        <f>C579&amp;" "&amp;D579</f>
        <v xml:space="preserve"> </v>
      </c>
      <c r="BC579" s="71" t="str">
        <f>IF(B579&gt;0, ((YEAR(B579)-YEAR(BB579))*12+MONTH(B579)-MONTH(BB579)), "")</f>
        <v/>
      </c>
    </row>
    <row r="580" spans="54:55" x14ac:dyDescent="0.25">
      <c r="BB580" s="70" t="str">
        <f>C580&amp;" "&amp;D580</f>
        <v xml:space="preserve"> </v>
      </c>
      <c r="BC580" s="71" t="str">
        <f>IF(B580&gt;0, ((YEAR(B580)-YEAR(BB580))*12+MONTH(B580)-MONTH(BB580)), "")</f>
        <v/>
      </c>
    </row>
    <row r="581" spans="54:55" x14ac:dyDescent="0.25">
      <c r="BB581" s="70" t="str">
        <f>C581&amp;" "&amp;D581</f>
        <v xml:space="preserve"> </v>
      </c>
      <c r="BC581" s="71" t="str">
        <f>IF(B581&gt;0, ((YEAR(B581)-YEAR(BB581))*12+MONTH(B581)-MONTH(BB581)), "")</f>
        <v/>
      </c>
    </row>
    <row r="582" spans="54:55" x14ac:dyDescent="0.25">
      <c r="BB582" s="70" t="str">
        <f>C582&amp;" "&amp;D582</f>
        <v xml:space="preserve"> </v>
      </c>
      <c r="BC582" s="71" t="str">
        <f>IF(B582&gt;0, ((YEAR(B582)-YEAR(BB582))*12+MONTH(B582)-MONTH(BB582)), "")</f>
        <v/>
      </c>
    </row>
    <row r="583" spans="54:55" x14ac:dyDescent="0.25">
      <c r="BB583" s="70" t="str">
        <f>C583&amp;" "&amp;D583</f>
        <v xml:space="preserve"> </v>
      </c>
      <c r="BC583" s="71" t="str">
        <f>IF(B583&gt;0, ((YEAR(B583)-YEAR(BB583))*12+MONTH(B583)-MONTH(BB583)), "")</f>
        <v/>
      </c>
    </row>
    <row r="584" spans="54:55" x14ac:dyDescent="0.25">
      <c r="BB584" s="70" t="str">
        <f>C584&amp;" "&amp;D584</f>
        <v xml:space="preserve"> </v>
      </c>
      <c r="BC584" s="71" t="str">
        <f>IF(B584&gt;0, ((YEAR(B584)-YEAR(BB584))*12+MONTH(B584)-MONTH(BB584)), "")</f>
        <v/>
      </c>
    </row>
    <row r="585" spans="54:55" x14ac:dyDescent="0.25">
      <c r="BB585" s="70" t="str">
        <f>C585&amp;" "&amp;D585</f>
        <v xml:space="preserve"> </v>
      </c>
      <c r="BC585" s="71" t="str">
        <f>IF(B585&gt;0, ((YEAR(B585)-YEAR(BB585))*12+MONTH(B585)-MONTH(BB585)), "")</f>
        <v/>
      </c>
    </row>
    <row r="586" spans="54:55" x14ac:dyDescent="0.25">
      <c r="BB586" s="70" t="str">
        <f>C586&amp;" "&amp;D586</f>
        <v xml:space="preserve"> </v>
      </c>
      <c r="BC586" s="71" t="str">
        <f>IF(B586&gt;0, ((YEAR(B586)-YEAR(BB586))*12+MONTH(B586)-MONTH(BB586)), "")</f>
        <v/>
      </c>
    </row>
    <row r="587" spans="54:55" x14ac:dyDescent="0.25">
      <c r="BB587" s="70" t="str">
        <f>C587&amp;" "&amp;D587</f>
        <v xml:space="preserve"> </v>
      </c>
      <c r="BC587" s="71" t="str">
        <f>IF(B587&gt;0, ((YEAR(B587)-YEAR(BB587))*12+MONTH(B587)-MONTH(BB587)), "")</f>
        <v/>
      </c>
    </row>
    <row r="588" spans="54:55" x14ac:dyDescent="0.25">
      <c r="BB588" s="70" t="str">
        <f>C588&amp;" "&amp;D588</f>
        <v xml:space="preserve"> </v>
      </c>
      <c r="BC588" s="71" t="str">
        <f>IF(B588&gt;0, ((YEAR(B588)-YEAR(BB588))*12+MONTH(B588)-MONTH(BB588)), "")</f>
        <v/>
      </c>
    </row>
    <row r="589" spans="54:55" x14ac:dyDescent="0.25">
      <c r="BB589" s="70" t="str">
        <f>C589&amp;" "&amp;D589</f>
        <v xml:space="preserve"> </v>
      </c>
      <c r="BC589" s="71" t="str">
        <f>IF(B589&gt;0, ((YEAR(B589)-YEAR(BB589))*12+MONTH(B589)-MONTH(BB589)), "")</f>
        <v/>
      </c>
    </row>
    <row r="590" spans="54:55" x14ac:dyDescent="0.25">
      <c r="BB590" s="70" t="str">
        <f>C590&amp;" "&amp;D590</f>
        <v xml:space="preserve"> </v>
      </c>
      <c r="BC590" s="71" t="str">
        <f>IF(B590&gt;0, ((YEAR(B590)-YEAR(BB590))*12+MONTH(B590)-MONTH(BB590)), "")</f>
        <v/>
      </c>
    </row>
    <row r="591" spans="54:55" x14ac:dyDescent="0.25">
      <c r="BB591" s="70" t="str">
        <f>C591&amp;" "&amp;D591</f>
        <v xml:space="preserve"> </v>
      </c>
      <c r="BC591" s="71" t="str">
        <f>IF(B591&gt;0, ((YEAR(B591)-YEAR(BB591))*12+MONTH(B591)-MONTH(BB591)), "")</f>
        <v/>
      </c>
    </row>
    <row r="592" spans="54:55" x14ac:dyDescent="0.25">
      <c r="BB592" s="70" t="str">
        <f>C592&amp;" "&amp;D592</f>
        <v xml:space="preserve"> </v>
      </c>
      <c r="BC592" s="71" t="str">
        <f>IF(B592&gt;0, ((YEAR(B592)-YEAR(BB592))*12+MONTH(B592)-MONTH(BB592)), "")</f>
        <v/>
      </c>
    </row>
    <row r="593" spans="54:55" x14ac:dyDescent="0.25">
      <c r="BB593" s="70" t="str">
        <f>C593&amp;" "&amp;D593</f>
        <v xml:space="preserve"> </v>
      </c>
      <c r="BC593" s="71" t="str">
        <f>IF(B593&gt;0, ((YEAR(B593)-YEAR(BB593))*12+MONTH(B593)-MONTH(BB593)), "")</f>
        <v/>
      </c>
    </row>
    <row r="594" spans="54:55" x14ac:dyDescent="0.25">
      <c r="BB594" s="70" t="str">
        <f>C594&amp;" "&amp;D594</f>
        <v xml:space="preserve"> </v>
      </c>
      <c r="BC594" s="71" t="str">
        <f>IF(B594&gt;0, ((YEAR(B594)-YEAR(BB594))*12+MONTH(B594)-MONTH(BB594)), "")</f>
        <v/>
      </c>
    </row>
    <row r="595" spans="54:55" x14ac:dyDescent="0.25">
      <c r="BB595" s="70" t="str">
        <f>C595&amp;" "&amp;D595</f>
        <v xml:space="preserve"> </v>
      </c>
      <c r="BC595" s="71" t="str">
        <f>IF(B595&gt;0, ((YEAR(B595)-YEAR(BB595))*12+MONTH(B595)-MONTH(BB595)), "")</f>
        <v/>
      </c>
    </row>
    <row r="596" spans="54:55" x14ac:dyDescent="0.25">
      <c r="BB596" s="70" t="str">
        <f>C596&amp;" "&amp;D596</f>
        <v xml:space="preserve"> </v>
      </c>
      <c r="BC596" s="71" t="str">
        <f>IF(B596&gt;0, ((YEAR(B596)-YEAR(BB596))*12+MONTH(B596)-MONTH(BB596)), "")</f>
        <v/>
      </c>
    </row>
    <row r="597" spans="54:55" x14ac:dyDescent="0.25">
      <c r="BB597" s="70" t="str">
        <f>C597&amp;" "&amp;D597</f>
        <v xml:space="preserve"> </v>
      </c>
      <c r="BC597" s="71" t="str">
        <f>IF(B597&gt;0, ((YEAR(B597)-YEAR(BB597))*12+MONTH(B597)-MONTH(BB597)), "")</f>
        <v/>
      </c>
    </row>
    <row r="598" spans="54:55" x14ac:dyDescent="0.25">
      <c r="BB598" s="70" t="str">
        <f>C598&amp;" "&amp;D598</f>
        <v xml:space="preserve"> </v>
      </c>
      <c r="BC598" s="71" t="str">
        <f>IF(B598&gt;0, ((YEAR(B598)-YEAR(BB598))*12+MONTH(B598)-MONTH(BB598)), "")</f>
        <v/>
      </c>
    </row>
    <row r="599" spans="54:55" x14ac:dyDescent="0.25">
      <c r="BB599" s="70" t="str">
        <f>C599&amp;" "&amp;D599</f>
        <v xml:space="preserve"> </v>
      </c>
      <c r="BC599" s="71" t="str">
        <f>IF(B599&gt;0, ((YEAR(B599)-YEAR(BB599))*12+MONTH(B599)-MONTH(BB599)), "")</f>
        <v/>
      </c>
    </row>
    <row r="600" spans="54:55" x14ac:dyDescent="0.25">
      <c r="BB600" s="70" t="str">
        <f>C600&amp;" "&amp;D600</f>
        <v xml:space="preserve"> </v>
      </c>
      <c r="BC600" s="71" t="str">
        <f>IF(B600&gt;0, ((YEAR(B600)-YEAR(BB600))*12+MONTH(B600)-MONTH(BB600)), "")</f>
        <v/>
      </c>
    </row>
    <row r="601" spans="54:55" x14ac:dyDescent="0.25">
      <c r="BB601" s="70" t="str">
        <f>C601&amp;" "&amp;D601</f>
        <v xml:space="preserve"> </v>
      </c>
      <c r="BC601" s="71" t="str">
        <f>IF(B601&gt;0, ((YEAR(B601)-YEAR(BB601))*12+MONTH(B601)-MONTH(BB601)), "")</f>
        <v/>
      </c>
    </row>
    <row r="602" spans="54:55" x14ac:dyDescent="0.25">
      <c r="BB602" s="70" t="str">
        <f>C602&amp;" "&amp;D602</f>
        <v xml:space="preserve"> </v>
      </c>
      <c r="BC602" s="71" t="str">
        <f>IF(B602&gt;0, ((YEAR(B602)-YEAR(BB602))*12+MONTH(B602)-MONTH(BB602)), "")</f>
        <v/>
      </c>
    </row>
    <row r="603" spans="54:55" x14ac:dyDescent="0.25">
      <c r="BB603" s="70" t="str">
        <f>C603&amp;" "&amp;D603</f>
        <v xml:space="preserve"> </v>
      </c>
      <c r="BC603" s="71" t="str">
        <f>IF(B603&gt;0, ((YEAR(B603)-YEAR(BB603))*12+MONTH(B603)-MONTH(BB603)), "")</f>
        <v/>
      </c>
    </row>
    <row r="604" spans="54:55" x14ac:dyDescent="0.25">
      <c r="BB604" s="70" t="str">
        <f>C604&amp;" "&amp;D604</f>
        <v xml:space="preserve"> </v>
      </c>
      <c r="BC604" s="71" t="str">
        <f>IF(B604&gt;0, ((YEAR(B604)-YEAR(BB604))*12+MONTH(B604)-MONTH(BB604)), "")</f>
        <v/>
      </c>
    </row>
    <row r="605" spans="54:55" x14ac:dyDescent="0.25">
      <c r="BB605" s="70" t="str">
        <f>C605&amp;" "&amp;D605</f>
        <v xml:space="preserve"> </v>
      </c>
      <c r="BC605" s="71" t="str">
        <f>IF(B605&gt;0, ((YEAR(B605)-YEAR(BB605))*12+MONTH(B605)-MONTH(BB605)), "")</f>
        <v/>
      </c>
    </row>
    <row r="606" spans="54:55" x14ac:dyDescent="0.25">
      <c r="BB606" s="70" t="str">
        <f>C606&amp;" "&amp;D606</f>
        <v xml:space="preserve"> </v>
      </c>
      <c r="BC606" s="71" t="str">
        <f>IF(B606&gt;0, ((YEAR(B606)-YEAR(BB606))*12+MONTH(B606)-MONTH(BB606)), "")</f>
        <v/>
      </c>
    </row>
    <row r="607" spans="54:55" x14ac:dyDescent="0.25">
      <c r="BB607" s="70" t="str">
        <f>C607&amp;" "&amp;D607</f>
        <v xml:space="preserve"> </v>
      </c>
      <c r="BC607" s="71" t="str">
        <f>IF(B607&gt;0, ((YEAR(B607)-YEAR(BB607))*12+MONTH(B607)-MONTH(BB607)), "")</f>
        <v/>
      </c>
    </row>
    <row r="608" spans="54:55" x14ac:dyDescent="0.25">
      <c r="BB608" s="70" t="str">
        <f>C608&amp;" "&amp;D608</f>
        <v xml:space="preserve"> </v>
      </c>
      <c r="BC608" s="71" t="str">
        <f>IF(B608&gt;0, ((YEAR(B608)-YEAR(BB608))*12+MONTH(B608)-MONTH(BB608)), "")</f>
        <v/>
      </c>
    </row>
    <row r="609" spans="54:55" x14ac:dyDescent="0.25">
      <c r="BB609" s="70" t="str">
        <f>C609&amp;" "&amp;D609</f>
        <v xml:space="preserve"> </v>
      </c>
      <c r="BC609" s="71" t="str">
        <f>IF(B609&gt;0, ((YEAR(B609)-YEAR(BB609))*12+MONTH(B609)-MONTH(BB609)), "")</f>
        <v/>
      </c>
    </row>
    <row r="610" spans="54:55" x14ac:dyDescent="0.25">
      <c r="BB610" s="70" t="str">
        <f>C610&amp;" "&amp;D610</f>
        <v xml:space="preserve"> </v>
      </c>
      <c r="BC610" s="71" t="str">
        <f>IF(B610&gt;0, ((YEAR(B610)-YEAR(BB610))*12+MONTH(B610)-MONTH(BB610)), "")</f>
        <v/>
      </c>
    </row>
    <row r="611" spans="54:55" x14ac:dyDescent="0.25">
      <c r="BB611" s="70" t="str">
        <f>C611&amp;" "&amp;D611</f>
        <v xml:space="preserve"> </v>
      </c>
      <c r="BC611" s="71" t="str">
        <f>IF(B611&gt;0, ((YEAR(B611)-YEAR(BB611))*12+MONTH(B611)-MONTH(BB611)), "")</f>
        <v/>
      </c>
    </row>
    <row r="612" spans="54:55" x14ac:dyDescent="0.25">
      <c r="BB612" s="70" t="str">
        <f>C612&amp;" "&amp;D612</f>
        <v xml:space="preserve"> </v>
      </c>
      <c r="BC612" s="71" t="str">
        <f>IF(B612&gt;0, ((YEAR(B612)-YEAR(BB612))*12+MONTH(B612)-MONTH(BB612)), "")</f>
        <v/>
      </c>
    </row>
    <row r="613" spans="54:55" x14ac:dyDescent="0.25">
      <c r="BB613" s="70" t="str">
        <f>C613&amp;" "&amp;D613</f>
        <v xml:space="preserve"> </v>
      </c>
      <c r="BC613" s="71" t="str">
        <f>IF(B613&gt;0, ((YEAR(B613)-YEAR(BB613))*12+MONTH(B613)-MONTH(BB613)), "")</f>
        <v/>
      </c>
    </row>
    <row r="614" spans="54:55" x14ac:dyDescent="0.25">
      <c r="BB614" s="70" t="str">
        <f>C614&amp;" "&amp;D614</f>
        <v xml:space="preserve"> </v>
      </c>
      <c r="BC614" s="71" t="str">
        <f>IF(B614&gt;0, ((YEAR(B614)-YEAR(BB614))*12+MONTH(B614)-MONTH(BB614)), "")</f>
        <v/>
      </c>
    </row>
    <row r="615" spans="54:55" x14ac:dyDescent="0.25">
      <c r="BB615" s="70" t="str">
        <f>C615&amp;" "&amp;D615</f>
        <v xml:space="preserve"> </v>
      </c>
      <c r="BC615" s="71" t="str">
        <f>IF(B615&gt;0, ((YEAR(B615)-YEAR(BB615))*12+MONTH(B615)-MONTH(BB615)), "")</f>
        <v/>
      </c>
    </row>
    <row r="616" spans="54:55" x14ac:dyDescent="0.25">
      <c r="BB616" s="70" t="str">
        <f>C616&amp;" "&amp;D616</f>
        <v xml:space="preserve"> </v>
      </c>
      <c r="BC616" s="71" t="str">
        <f>IF(B616&gt;0, ((YEAR(B616)-YEAR(BB616))*12+MONTH(B616)-MONTH(BB616)), "")</f>
        <v/>
      </c>
    </row>
    <row r="617" spans="54:55" x14ac:dyDescent="0.25">
      <c r="BB617" s="70" t="str">
        <f>C617&amp;" "&amp;D617</f>
        <v xml:space="preserve"> </v>
      </c>
      <c r="BC617" s="71" t="str">
        <f>IF(B617&gt;0, ((YEAR(B617)-YEAR(BB617))*12+MONTH(B617)-MONTH(BB617)), "")</f>
        <v/>
      </c>
    </row>
    <row r="618" spans="54:55" x14ac:dyDescent="0.25">
      <c r="BB618" s="70" t="str">
        <f>C618&amp;" "&amp;D618</f>
        <v xml:space="preserve"> </v>
      </c>
      <c r="BC618" s="71" t="str">
        <f>IF(B618&gt;0, ((YEAR(B618)-YEAR(BB618))*12+MONTH(B618)-MONTH(BB618)), "")</f>
        <v/>
      </c>
    </row>
    <row r="619" spans="54:55" x14ac:dyDescent="0.25">
      <c r="BB619" s="70" t="str">
        <f>C619&amp;" "&amp;D619</f>
        <v xml:space="preserve"> </v>
      </c>
      <c r="BC619" s="71" t="str">
        <f>IF(B619&gt;0, ((YEAR(B619)-YEAR(BB619))*12+MONTH(B619)-MONTH(BB619)), "")</f>
        <v/>
      </c>
    </row>
    <row r="620" spans="54:55" x14ac:dyDescent="0.25">
      <c r="BB620" s="70" t="str">
        <f>C620&amp;" "&amp;D620</f>
        <v xml:space="preserve"> </v>
      </c>
      <c r="BC620" s="71" t="str">
        <f>IF(B620&gt;0, ((YEAR(B620)-YEAR(BB620))*12+MONTH(B620)-MONTH(BB620)), "")</f>
        <v/>
      </c>
    </row>
    <row r="621" spans="54:55" x14ac:dyDescent="0.25">
      <c r="BB621" s="70" t="str">
        <f>C621&amp;" "&amp;D621</f>
        <v xml:space="preserve"> </v>
      </c>
      <c r="BC621" s="71" t="str">
        <f>IF(B621&gt;0, ((YEAR(B621)-YEAR(BB621))*12+MONTH(B621)-MONTH(BB621)), "")</f>
        <v/>
      </c>
    </row>
    <row r="622" spans="54:55" x14ac:dyDescent="0.25">
      <c r="BB622" s="70" t="str">
        <f>C622&amp;" "&amp;D622</f>
        <v xml:space="preserve"> </v>
      </c>
      <c r="BC622" s="71" t="str">
        <f>IF(B622&gt;0, ((YEAR(B622)-YEAR(BB622))*12+MONTH(B622)-MONTH(BB622)), "")</f>
        <v/>
      </c>
    </row>
    <row r="623" spans="54:55" x14ac:dyDescent="0.25">
      <c r="BB623" s="70" t="str">
        <f>C623&amp;" "&amp;D623</f>
        <v xml:space="preserve"> </v>
      </c>
      <c r="BC623" s="71" t="str">
        <f>IF(B623&gt;0, ((YEAR(B623)-YEAR(BB623))*12+MONTH(B623)-MONTH(BB623)), "")</f>
        <v/>
      </c>
    </row>
    <row r="624" spans="54:55" x14ac:dyDescent="0.25">
      <c r="BB624" s="70" t="str">
        <f>C624&amp;" "&amp;D624</f>
        <v xml:space="preserve"> </v>
      </c>
      <c r="BC624" s="71" t="str">
        <f>IF(B624&gt;0, ((YEAR(B624)-YEAR(BB624))*12+MONTH(B624)-MONTH(BB624)), "")</f>
        <v/>
      </c>
    </row>
    <row r="625" spans="54:55" x14ac:dyDescent="0.25">
      <c r="BB625" s="70" t="str">
        <f>C625&amp;" "&amp;D625</f>
        <v xml:space="preserve"> </v>
      </c>
      <c r="BC625" s="71" t="str">
        <f>IF(B625&gt;0, ((YEAR(B625)-YEAR(BB625))*12+MONTH(B625)-MONTH(BB625)), "")</f>
        <v/>
      </c>
    </row>
    <row r="626" spans="54:55" x14ac:dyDescent="0.25">
      <c r="BB626" s="70" t="str">
        <f>C626&amp;" "&amp;D626</f>
        <v xml:space="preserve"> </v>
      </c>
      <c r="BC626" s="71" t="str">
        <f>IF(B626&gt;0, ((YEAR(B626)-YEAR(BB626))*12+MONTH(B626)-MONTH(BB626)), "")</f>
        <v/>
      </c>
    </row>
    <row r="627" spans="54:55" x14ac:dyDescent="0.25">
      <c r="BB627" s="70" t="str">
        <f>C627&amp;" "&amp;D627</f>
        <v xml:space="preserve"> </v>
      </c>
      <c r="BC627" s="71" t="str">
        <f>IF(B627&gt;0, ((YEAR(B627)-YEAR(BB627))*12+MONTH(B627)-MONTH(BB627)), "")</f>
        <v/>
      </c>
    </row>
    <row r="628" spans="54:55" x14ac:dyDescent="0.25">
      <c r="BB628" s="70" t="str">
        <f>C628&amp;" "&amp;D628</f>
        <v xml:space="preserve"> </v>
      </c>
      <c r="BC628" s="71" t="str">
        <f>IF(B628&gt;0, ((YEAR(B628)-YEAR(BB628))*12+MONTH(B628)-MONTH(BB628)), "")</f>
        <v/>
      </c>
    </row>
    <row r="629" spans="54:55" x14ac:dyDescent="0.25">
      <c r="BB629" s="70" t="str">
        <f>C629&amp;" "&amp;D629</f>
        <v xml:space="preserve"> </v>
      </c>
      <c r="BC629" s="71" t="str">
        <f>IF(B629&gt;0, ((YEAR(B629)-YEAR(BB629))*12+MONTH(B629)-MONTH(BB629)), "")</f>
        <v/>
      </c>
    </row>
    <row r="630" spans="54:55" x14ac:dyDescent="0.25">
      <c r="BB630" s="70" t="str">
        <f>C630&amp;" "&amp;D630</f>
        <v xml:space="preserve"> </v>
      </c>
      <c r="BC630" s="71" t="str">
        <f>IF(B630&gt;0, ((YEAR(B630)-YEAR(BB630))*12+MONTH(B630)-MONTH(BB630)), "")</f>
        <v/>
      </c>
    </row>
    <row r="631" spans="54:55" x14ac:dyDescent="0.25">
      <c r="BB631" s="70" t="str">
        <f>C631&amp;" "&amp;D631</f>
        <v xml:space="preserve"> </v>
      </c>
      <c r="BC631" s="71" t="str">
        <f>IF(B631&gt;0, ((YEAR(B631)-YEAR(BB631))*12+MONTH(B631)-MONTH(BB631)), "")</f>
        <v/>
      </c>
    </row>
    <row r="632" spans="54:55" x14ac:dyDescent="0.25">
      <c r="BB632" s="70" t="str">
        <f>C632&amp;" "&amp;D632</f>
        <v xml:space="preserve"> </v>
      </c>
      <c r="BC632" s="71" t="str">
        <f>IF(B632&gt;0, ((YEAR(B632)-YEAR(BB632))*12+MONTH(B632)-MONTH(BB632)), "")</f>
        <v/>
      </c>
    </row>
    <row r="633" spans="54:55" x14ac:dyDescent="0.25">
      <c r="BB633" s="70" t="str">
        <f>C633&amp;" "&amp;D633</f>
        <v xml:space="preserve"> </v>
      </c>
      <c r="BC633" s="71" t="str">
        <f>IF(B633&gt;0, ((YEAR(B633)-YEAR(BB633))*12+MONTH(B633)-MONTH(BB633)), "")</f>
        <v/>
      </c>
    </row>
    <row r="634" spans="54:55" x14ac:dyDescent="0.25">
      <c r="BB634" s="70" t="str">
        <f>C634&amp;" "&amp;D634</f>
        <v xml:space="preserve"> </v>
      </c>
      <c r="BC634" s="71" t="str">
        <f>IF(B634&gt;0, ((YEAR(B634)-YEAR(BB634))*12+MONTH(B634)-MONTH(BB634)), "")</f>
        <v/>
      </c>
    </row>
    <row r="635" spans="54:55" x14ac:dyDescent="0.25">
      <c r="BB635" s="70" t="str">
        <f>C635&amp;" "&amp;D635</f>
        <v xml:space="preserve"> </v>
      </c>
      <c r="BC635" s="71" t="str">
        <f>IF(B635&gt;0, ((YEAR(B635)-YEAR(BB635))*12+MONTH(B635)-MONTH(BB635)), "")</f>
        <v/>
      </c>
    </row>
    <row r="636" spans="54:55" x14ac:dyDescent="0.25">
      <c r="BB636" s="70" t="str">
        <f>C636&amp;" "&amp;D636</f>
        <v xml:space="preserve"> </v>
      </c>
      <c r="BC636" s="71" t="str">
        <f>IF(B636&gt;0, ((YEAR(B636)-YEAR(BB636))*12+MONTH(B636)-MONTH(BB636)), "")</f>
        <v/>
      </c>
    </row>
    <row r="637" spans="54:55" x14ac:dyDescent="0.25">
      <c r="BB637" s="70" t="str">
        <f>C637&amp;" "&amp;D637</f>
        <v xml:space="preserve"> </v>
      </c>
      <c r="BC637" s="71" t="str">
        <f>IF(B637&gt;0, ((YEAR(B637)-YEAR(BB637))*12+MONTH(B637)-MONTH(BB637)), "")</f>
        <v/>
      </c>
    </row>
    <row r="638" spans="54:55" x14ac:dyDescent="0.25">
      <c r="BB638" s="70" t="str">
        <f>C638&amp;" "&amp;D638</f>
        <v xml:space="preserve"> </v>
      </c>
      <c r="BC638" s="71" t="str">
        <f>IF(B638&gt;0, ((YEAR(B638)-YEAR(BB638))*12+MONTH(B638)-MONTH(BB638)), "")</f>
        <v/>
      </c>
    </row>
    <row r="639" spans="54:55" x14ac:dyDescent="0.25">
      <c r="BB639" s="70" t="str">
        <f>C639&amp;" "&amp;D639</f>
        <v xml:space="preserve"> </v>
      </c>
      <c r="BC639" s="71" t="str">
        <f>IF(B639&gt;0, ((YEAR(B639)-YEAR(BB639))*12+MONTH(B639)-MONTH(BB639)), "")</f>
        <v/>
      </c>
    </row>
    <row r="640" spans="54:55" x14ac:dyDescent="0.25">
      <c r="BB640" s="70" t="str">
        <f>C640&amp;" "&amp;D640</f>
        <v xml:space="preserve"> </v>
      </c>
      <c r="BC640" s="71" t="str">
        <f>IF(B640&gt;0, ((YEAR(B640)-YEAR(BB640))*12+MONTH(B640)-MONTH(BB640)), "")</f>
        <v/>
      </c>
    </row>
    <row r="641" spans="54:55" x14ac:dyDescent="0.25">
      <c r="BB641" s="70" t="str">
        <f>C641&amp;" "&amp;D641</f>
        <v xml:space="preserve"> </v>
      </c>
      <c r="BC641" s="71" t="str">
        <f>IF(B641&gt;0, ((YEAR(B641)-YEAR(BB641))*12+MONTH(B641)-MONTH(BB641)), "")</f>
        <v/>
      </c>
    </row>
    <row r="642" spans="54:55" x14ac:dyDescent="0.25">
      <c r="BB642" s="70" t="str">
        <f>C642&amp;" "&amp;D642</f>
        <v xml:space="preserve"> </v>
      </c>
      <c r="BC642" s="71" t="str">
        <f>IF(B642&gt;0, ((YEAR(B642)-YEAR(BB642))*12+MONTH(B642)-MONTH(BB642)), "")</f>
        <v/>
      </c>
    </row>
    <row r="643" spans="54:55" x14ac:dyDescent="0.25">
      <c r="BB643" s="70" t="str">
        <f>C643&amp;" "&amp;D643</f>
        <v xml:space="preserve"> </v>
      </c>
      <c r="BC643" s="71" t="str">
        <f>IF(B643&gt;0, ((YEAR(B643)-YEAR(BB643))*12+MONTH(B643)-MONTH(BB643)), "")</f>
        <v/>
      </c>
    </row>
    <row r="644" spans="54:55" x14ac:dyDescent="0.25">
      <c r="BB644" s="70" t="str">
        <f>C644&amp;" "&amp;D644</f>
        <v xml:space="preserve"> </v>
      </c>
      <c r="BC644" s="71" t="str">
        <f>IF(B644&gt;0, ((YEAR(B644)-YEAR(BB644))*12+MONTH(B644)-MONTH(BB644)), "")</f>
        <v/>
      </c>
    </row>
    <row r="645" spans="54:55" x14ac:dyDescent="0.25">
      <c r="BB645" s="70" t="str">
        <f>C645&amp;" "&amp;D645</f>
        <v xml:space="preserve"> </v>
      </c>
      <c r="BC645" s="71" t="str">
        <f>IF(B645&gt;0, ((YEAR(B645)-YEAR(BB645))*12+MONTH(B645)-MONTH(BB645)), "")</f>
        <v/>
      </c>
    </row>
    <row r="646" spans="54:55" x14ac:dyDescent="0.25">
      <c r="BB646" s="70" t="str">
        <f>C646&amp;" "&amp;D646</f>
        <v xml:space="preserve"> </v>
      </c>
      <c r="BC646" s="71" t="str">
        <f>IF(B646&gt;0, ((YEAR(B646)-YEAR(BB646))*12+MONTH(B646)-MONTH(BB646)), "")</f>
        <v/>
      </c>
    </row>
    <row r="647" spans="54:55" x14ac:dyDescent="0.25">
      <c r="BB647" s="70" t="str">
        <f>C647&amp;" "&amp;D647</f>
        <v xml:space="preserve"> </v>
      </c>
      <c r="BC647" s="71" t="str">
        <f>IF(B647&gt;0, ((YEAR(B647)-YEAR(BB647))*12+MONTH(B647)-MONTH(BB647)), "")</f>
        <v/>
      </c>
    </row>
    <row r="648" spans="54:55" x14ac:dyDescent="0.25">
      <c r="BB648" s="70" t="str">
        <f>C648&amp;" "&amp;D648</f>
        <v xml:space="preserve"> </v>
      </c>
      <c r="BC648" s="71" t="str">
        <f>IF(B648&gt;0, ((YEAR(B648)-YEAR(BB648))*12+MONTH(B648)-MONTH(BB648)), "")</f>
        <v/>
      </c>
    </row>
    <row r="649" spans="54:55" x14ac:dyDescent="0.25">
      <c r="BB649" s="70" t="str">
        <f>C649&amp;" "&amp;D649</f>
        <v xml:space="preserve"> </v>
      </c>
      <c r="BC649" s="71" t="str">
        <f>IF(B649&gt;0, ((YEAR(B649)-YEAR(BB649))*12+MONTH(B649)-MONTH(BB649)), "")</f>
        <v/>
      </c>
    </row>
    <row r="650" spans="54:55" x14ac:dyDescent="0.25">
      <c r="BB650" s="70" t="str">
        <f>C650&amp;" "&amp;D650</f>
        <v xml:space="preserve"> </v>
      </c>
      <c r="BC650" s="71" t="str">
        <f>IF(B650&gt;0, ((YEAR(B650)-YEAR(BB650))*12+MONTH(B650)-MONTH(BB650)), "")</f>
        <v/>
      </c>
    </row>
    <row r="651" spans="54:55" x14ac:dyDescent="0.25">
      <c r="BB651" s="70" t="str">
        <f>C651&amp;" "&amp;D651</f>
        <v xml:space="preserve"> </v>
      </c>
      <c r="BC651" s="71" t="str">
        <f>IF(B651&gt;0, ((YEAR(B651)-YEAR(BB651))*12+MONTH(B651)-MONTH(BB651)), "")</f>
        <v/>
      </c>
    </row>
    <row r="652" spans="54:55" x14ac:dyDescent="0.25">
      <c r="BB652" s="70" t="str">
        <f>C652&amp;" "&amp;D652</f>
        <v xml:space="preserve"> </v>
      </c>
      <c r="BC652" s="71" t="str">
        <f>IF(B652&gt;0, ((YEAR(B652)-YEAR(BB652))*12+MONTH(B652)-MONTH(BB652)), "")</f>
        <v/>
      </c>
    </row>
    <row r="653" spans="54:55" x14ac:dyDescent="0.25">
      <c r="BB653" s="70" t="str">
        <f>C653&amp;" "&amp;D653</f>
        <v xml:space="preserve"> </v>
      </c>
      <c r="BC653" s="71" t="str">
        <f>IF(B653&gt;0, ((YEAR(B653)-YEAR(BB653))*12+MONTH(B653)-MONTH(BB653)), "")</f>
        <v/>
      </c>
    </row>
    <row r="654" spans="54:55" x14ac:dyDescent="0.25">
      <c r="BB654" s="70" t="str">
        <f>C654&amp;" "&amp;D654</f>
        <v xml:space="preserve"> </v>
      </c>
      <c r="BC654" s="71" t="str">
        <f>IF(B654&gt;0, ((YEAR(B654)-YEAR(BB654))*12+MONTH(B654)-MONTH(BB654)), "")</f>
        <v/>
      </c>
    </row>
    <row r="655" spans="54:55" x14ac:dyDescent="0.25">
      <c r="BB655" s="70" t="str">
        <f>C655&amp;" "&amp;D655</f>
        <v xml:space="preserve"> </v>
      </c>
      <c r="BC655" s="71" t="str">
        <f>IF(B655&gt;0, ((YEAR(B655)-YEAR(BB655))*12+MONTH(B655)-MONTH(BB655)), "")</f>
        <v/>
      </c>
    </row>
    <row r="656" spans="54:55" x14ac:dyDescent="0.25">
      <c r="BB656" s="70" t="str">
        <f>C656&amp;" "&amp;D656</f>
        <v xml:space="preserve"> </v>
      </c>
      <c r="BC656" s="71" t="str">
        <f>IF(B656&gt;0, ((YEAR(B656)-YEAR(BB656))*12+MONTH(B656)-MONTH(BB656)), "")</f>
        <v/>
      </c>
    </row>
    <row r="657" spans="54:55" x14ac:dyDescent="0.25">
      <c r="BB657" s="70" t="str">
        <f>C657&amp;" "&amp;D657</f>
        <v xml:space="preserve"> </v>
      </c>
      <c r="BC657" s="71" t="str">
        <f>IF(B657&gt;0, ((YEAR(B657)-YEAR(BB657))*12+MONTH(B657)-MONTH(BB657)), "")</f>
        <v/>
      </c>
    </row>
    <row r="658" spans="54:55" x14ac:dyDescent="0.25">
      <c r="BB658" s="70" t="str">
        <f>C658&amp;" "&amp;D658</f>
        <v xml:space="preserve"> </v>
      </c>
      <c r="BC658" s="71" t="str">
        <f>IF(B658&gt;0, ((YEAR(B658)-YEAR(BB658))*12+MONTH(B658)-MONTH(BB658)), "")</f>
        <v/>
      </c>
    </row>
    <row r="659" spans="54:55" x14ac:dyDescent="0.25">
      <c r="BB659" s="70" t="str">
        <f>C659&amp;" "&amp;D659</f>
        <v xml:space="preserve"> </v>
      </c>
      <c r="BC659" s="71" t="str">
        <f>IF(B659&gt;0, ((YEAR(B659)-YEAR(BB659))*12+MONTH(B659)-MONTH(BB659)), "")</f>
        <v/>
      </c>
    </row>
    <row r="660" spans="54:55" x14ac:dyDescent="0.25">
      <c r="BB660" s="70" t="str">
        <f>C660&amp;" "&amp;D660</f>
        <v xml:space="preserve"> </v>
      </c>
      <c r="BC660" s="71" t="str">
        <f>IF(B660&gt;0, ((YEAR(B660)-YEAR(BB660))*12+MONTH(B660)-MONTH(BB660)), "")</f>
        <v/>
      </c>
    </row>
    <row r="661" spans="54:55" x14ac:dyDescent="0.25">
      <c r="BB661" s="70" t="str">
        <f>C661&amp;" "&amp;D661</f>
        <v xml:space="preserve"> </v>
      </c>
      <c r="BC661" s="71" t="str">
        <f>IF(B661&gt;0, ((YEAR(B661)-YEAR(BB661))*12+MONTH(B661)-MONTH(BB661)), "")</f>
        <v/>
      </c>
    </row>
    <row r="662" spans="54:55" x14ac:dyDescent="0.25">
      <c r="BB662" s="70" t="str">
        <f>C662&amp;" "&amp;D662</f>
        <v xml:space="preserve"> </v>
      </c>
      <c r="BC662" s="71" t="str">
        <f>IF(B662&gt;0, ((YEAR(B662)-YEAR(BB662))*12+MONTH(B662)-MONTH(BB662)), "")</f>
        <v/>
      </c>
    </row>
    <row r="663" spans="54:55" x14ac:dyDescent="0.25">
      <c r="BB663" s="70" t="str">
        <f>C663&amp;" "&amp;D663</f>
        <v xml:space="preserve"> </v>
      </c>
      <c r="BC663" s="71" t="str">
        <f>IF(B663&gt;0, ((YEAR(B663)-YEAR(BB663))*12+MONTH(B663)-MONTH(BB663)), "")</f>
        <v/>
      </c>
    </row>
    <row r="664" spans="54:55" x14ac:dyDescent="0.25">
      <c r="BB664" s="70" t="str">
        <f>C664&amp;" "&amp;D664</f>
        <v xml:space="preserve"> </v>
      </c>
      <c r="BC664" s="71" t="str">
        <f>IF(B664&gt;0, ((YEAR(B664)-YEAR(BB664))*12+MONTH(B664)-MONTH(BB664)), "")</f>
        <v/>
      </c>
    </row>
    <row r="665" spans="54:55" x14ac:dyDescent="0.25">
      <c r="BB665" s="70" t="str">
        <f>C665&amp;" "&amp;D665</f>
        <v xml:space="preserve"> </v>
      </c>
      <c r="BC665" s="71" t="str">
        <f>IF(B665&gt;0, ((YEAR(B665)-YEAR(BB665))*12+MONTH(B665)-MONTH(BB665)), "")</f>
        <v/>
      </c>
    </row>
    <row r="666" spans="54:55" x14ac:dyDescent="0.25">
      <c r="BB666" s="70" t="str">
        <f>C666&amp;" "&amp;D666</f>
        <v xml:space="preserve"> </v>
      </c>
      <c r="BC666" s="71" t="str">
        <f>IF(B666&gt;0, ((YEAR(B666)-YEAR(BB666))*12+MONTH(B666)-MONTH(BB666)), "")</f>
        <v/>
      </c>
    </row>
    <row r="667" spans="54:55" x14ac:dyDescent="0.25">
      <c r="BB667" s="70" t="str">
        <f>C667&amp;" "&amp;D667</f>
        <v xml:space="preserve"> </v>
      </c>
      <c r="BC667" s="71" t="str">
        <f>IF(B667&gt;0, ((YEAR(B667)-YEAR(BB667))*12+MONTH(B667)-MONTH(BB667)), "")</f>
        <v/>
      </c>
    </row>
    <row r="668" spans="54:55" x14ac:dyDescent="0.25">
      <c r="BB668" s="70" t="str">
        <f>C668&amp;" "&amp;D668</f>
        <v xml:space="preserve"> </v>
      </c>
      <c r="BC668" s="71" t="str">
        <f>IF(B668&gt;0, ((YEAR(B668)-YEAR(BB668))*12+MONTH(B668)-MONTH(BB668)), "")</f>
        <v/>
      </c>
    </row>
    <row r="669" spans="54:55" x14ac:dyDescent="0.25">
      <c r="BB669" s="70" t="str">
        <f>C669&amp;" "&amp;D669</f>
        <v xml:space="preserve"> </v>
      </c>
      <c r="BC669" s="71" t="str">
        <f>IF(B669&gt;0, ((YEAR(B669)-YEAR(BB669))*12+MONTH(B669)-MONTH(BB669)), "")</f>
        <v/>
      </c>
    </row>
    <row r="670" spans="54:55" x14ac:dyDescent="0.25">
      <c r="BB670" s="70" t="str">
        <f>C670&amp;" "&amp;D670</f>
        <v xml:space="preserve"> </v>
      </c>
      <c r="BC670" s="71" t="str">
        <f>IF(B670&gt;0, ((YEAR(B670)-YEAR(BB670))*12+MONTH(B670)-MONTH(BB670)), "")</f>
        <v/>
      </c>
    </row>
    <row r="671" spans="54:55" x14ac:dyDescent="0.25">
      <c r="BB671" s="70" t="str">
        <f>C671&amp;" "&amp;D671</f>
        <v xml:space="preserve"> </v>
      </c>
      <c r="BC671" s="71" t="str">
        <f>IF(B671&gt;0, ((YEAR(B671)-YEAR(BB671))*12+MONTH(B671)-MONTH(BB671)), "")</f>
        <v/>
      </c>
    </row>
    <row r="672" spans="54:55" x14ac:dyDescent="0.25">
      <c r="BB672" s="70" t="str">
        <f>C672&amp;" "&amp;D672</f>
        <v xml:space="preserve"> </v>
      </c>
      <c r="BC672" s="71" t="str">
        <f>IF(B672&gt;0, ((YEAR(B672)-YEAR(BB672))*12+MONTH(B672)-MONTH(BB672)), "")</f>
        <v/>
      </c>
    </row>
    <row r="673" spans="54:55" x14ac:dyDescent="0.25">
      <c r="BB673" s="70" t="str">
        <f>C673&amp;" "&amp;D673</f>
        <v xml:space="preserve"> </v>
      </c>
      <c r="BC673" s="71" t="str">
        <f>IF(B673&gt;0, ((YEAR(B673)-YEAR(BB673))*12+MONTH(B673)-MONTH(BB673)), "")</f>
        <v/>
      </c>
    </row>
    <row r="674" spans="54:55" x14ac:dyDescent="0.25">
      <c r="BB674" s="70" t="str">
        <f>C674&amp;" "&amp;D674</f>
        <v xml:space="preserve"> </v>
      </c>
      <c r="BC674" s="71" t="str">
        <f>IF(B674&gt;0, ((YEAR(B674)-YEAR(BB674))*12+MONTH(B674)-MONTH(BB674)), "")</f>
        <v/>
      </c>
    </row>
    <row r="675" spans="54:55" x14ac:dyDescent="0.25">
      <c r="BB675" s="70" t="str">
        <f>C675&amp;" "&amp;D675</f>
        <v xml:space="preserve"> </v>
      </c>
      <c r="BC675" s="71" t="str">
        <f>IF(B675&gt;0, ((YEAR(B675)-YEAR(BB675))*12+MONTH(B675)-MONTH(BB675)), "")</f>
        <v/>
      </c>
    </row>
    <row r="676" spans="54:55" x14ac:dyDescent="0.25">
      <c r="BB676" s="70" t="str">
        <f>C676&amp;" "&amp;D676</f>
        <v xml:space="preserve"> </v>
      </c>
      <c r="BC676" s="71" t="str">
        <f>IF(B676&gt;0, ((YEAR(B676)-YEAR(BB676))*12+MONTH(B676)-MONTH(BB676)), "")</f>
        <v/>
      </c>
    </row>
    <row r="677" spans="54:55" x14ac:dyDescent="0.25">
      <c r="BB677" s="70" t="str">
        <f>C677&amp;" "&amp;D677</f>
        <v xml:space="preserve"> </v>
      </c>
      <c r="BC677" s="71" t="str">
        <f>IF(B677&gt;0, ((YEAR(B677)-YEAR(BB677))*12+MONTH(B677)-MONTH(BB677)), "")</f>
        <v/>
      </c>
    </row>
    <row r="678" spans="54:55" x14ac:dyDescent="0.25">
      <c r="BB678" s="70" t="str">
        <f>C678&amp;" "&amp;D678</f>
        <v xml:space="preserve"> </v>
      </c>
      <c r="BC678" s="71" t="str">
        <f>IF(B678&gt;0, ((YEAR(B678)-YEAR(BB678))*12+MONTH(B678)-MONTH(BB678)), "")</f>
        <v/>
      </c>
    </row>
    <row r="679" spans="54:55" x14ac:dyDescent="0.25">
      <c r="BB679" s="70" t="str">
        <f>C679&amp;" "&amp;D679</f>
        <v xml:space="preserve"> </v>
      </c>
      <c r="BC679" s="71" t="str">
        <f>IF(B679&gt;0, ((YEAR(B679)-YEAR(BB679))*12+MONTH(B679)-MONTH(BB679)), "")</f>
        <v/>
      </c>
    </row>
    <row r="680" spans="54:55" x14ac:dyDescent="0.25">
      <c r="BB680" s="70" t="str">
        <f>C680&amp;" "&amp;D680</f>
        <v xml:space="preserve"> </v>
      </c>
      <c r="BC680" s="71" t="str">
        <f>IF(B680&gt;0, ((YEAR(B680)-YEAR(BB680))*12+MONTH(B680)-MONTH(BB680)), "")</f>
        <v/>
      </c>
    </row>
    <row r="681" spans="54:55" x14ac:dyDescent="0.25">
      <c r="BB681" s="70" t="str">
        <f>C681&amp;" "&amp;D681</f>
        <v xml:space="preserve"> </v>
      </c>
      <c r="BC681" s="71" t="str">
        <f>IF(B681&gt;0, ((YEAR(B681)-YEAR(BB681))*12+MONTH(B681)-MONTH(BB681)), "")</f>
        <v/>
      </c>
    </row>
    <row r="682" spans="54:55" x14ac:dyDescent="0.25">
      <c r="BB682" s="70" t="str">
        <f>C682&amp;" "&amp;D682</f>
        <v xml:space="preserve"> </v>
      </c>
      <c r="BC682" s="71" t="str">
        <f>IF(B682&gt;0, ((YEAR(B682)-YEAR(BB682))*12+MONTH(B682)-MONTH(BB682)), "")</f>
        <v/>
      </c>
    </row>
    <row r="683" spans="54:55" x14ac:dyDescent="0.25">
      <c r="BB683" s="70" t="str">
        <f>C683&amp;" "&amp;D683</f>
        <v xml:space="preserve"> </v>
      </c>
      <c r="BC683" s="71" t="str">
        <f>IF(B683&gt;0, ((YEAR(B683)-YEAR(BB683))*12+MONTH(B683)-MONTH(BB683)), "")</f>
        <v/>
      </c>
    </row>
    <row r="684" spans="54:55" x14ac:dyDescent="0.25">
      <c r="BB684" s="70" t="str">
        <f>C684&amp;" "&amp;D684</f>
        <v xml:space="preserve"> </v>
      </c>
      <c r="BC684" s="71" t="str">
        <f>IF(B684&gt;0, ((YEAR(B684)-YEAR(BB684))*12+MONTH(B684)-MONTH(BB684)), "")</f>
        <v/>
      </c>
    </row>
    <row r="685" spans="54:55" x14ac:dyDescent="0.25">
      <c r="BB685" s="70" t="str">
        <f>C685&amp;" "&amp;D685</f>
        <v xml:space="preserve"> </v>
      </c>
      <c r="BC685" s="71" t="str">
        <f>IF(B685&gt;0, ((YEAR(B685)-YEAR(BB685))*12+MONTH(B685)-MONTH(BB685)), "")</f>
        <v/>
      </c>
    </row>
    <row r="686" spans="54:55" x14ac:dyDescent="0.25">
      <c r="BB686" s="70" t="str">
        <f>C686&amp;" "&amp;D686</f>
        <v xml:space="preserve"> </v>
      </c>
      <c r="BC686" s="71" t="str">
        <f>IF(B686&gt;0, ((YEAR(B686)-YEAR(BB686))*12+MONTH(B686)-MONTH(BB686)), "")</f>
        <v/>
      </c>
    </row>
    <row r="687" spans="54:55" x14ac:dyDescent="0.25">
      <c r="BB687" s="70" t="str">
        <f>C687&amp;" "&amp;D687</f>
        <v xml:space="preserve"> </v>
      </c>
      <c r="BC687" s="71" t="str">
        <f>IF(B687&gt;0, ((YEAR(B687)-YEAR(BB687))*12+MONTH(B687)-MONTH(BB687)), "")</f>
        <v/>
      </c>
    </row>
    <row r="688" spans="54:55" x14ac:dyDescent="0.25">
      <c r="BB688" s="70" t="str">
        <f>C688&amp;" "&amp;D688</f>
        <v xml:space="preserve"> </v>
      </c>
      <c r="BC688" s="71" t="str">
        <f>IF(B688&gt;0, ((YEAR(B688)-YEAR(BB688))*12+MONTH(B688)-MONTH(BB688)), "")</f>
        <v/>
      </c>
    </row>
    <row r="689" spans="54:55" x14ac:dyDescent="0.25">
      <c r="BB689" s="70" t="str">
        <f>C689&amp;" "&amp;D689</f>
        <v xml:space="preserve"> </v>
      </c>
      <c r="BC689" s="71" t="str">
        <f>IF(B689&gt;0, ((YEAR(B689)-YEAR(BB689))*12+MONTH(B689)-MONTH(BB689)), "")</f>
        <v/>
      </c>
    </row>
    <row r="690" spans="54:55" x14ac:dyDescent="0.25">
      <c r="BB690" s="70" t="str">
        <f>C690&amp;" "&amp;D690</f>
        <v xml:space="preserve"> </v>
      </c>
      <c r="BC690" s="71" t="str">
        <f>IF(B690&gt;0, ((YEAR(B690)-YEAR(BB690))*12+MONTH(B690)-MONTH(BB690)), "")</f>
        <v/>
      </c>
    </row>
    <row r="691" spans="54:55" x14ac:dyDescent="0.25">
      <c r="BB691" s="70" t="str">
        <f>C691&amp;" "&amp;D691</f>
        <v xml:space="preserve"> </v>
      </c>
      <c r="BC691" s="71" t="str">
        <f>IF(B691&gt;0, ((YEAR(B691)-YEAR(BB691))*12+MONTH(B691)-MONTH(BB691)), "")</f>
        <v/>
      </c>
    </row>
    <row r="692" spans="54:55" x14ac:dyDescent="0.25">
      <c r="BB692" s="70" t="str">
        <f>C692&amp;" "&amp;D692</f>
        <v xml:space="preserve"> </v>
      </c>
      <c r="BC692" s="71" t="str">
        <f>IF(B692&gt;0, ((YEAR(B692)-YEAR(BB692))*12+MONTH(B692)-MONTH(BB692)), "")</f>
        <v/>
      </c>
    </row>
    <row r="693" spans="54:55" x14ac:dyDescent="0.25">
      <c r="BB693" s="70" t="str">
        <f>C693&amp;" "&amp;D693</f>
        <v xml:space="preserve"> </v>
      </c>
      <c r="BC693" s="71" t="str">
        <f>IF(B693&gt;0, ((YEAR(B693)-YEAR(BB693))*12+MONTH(B693)-MONTH(BB693)), "")</f>
        <v/>
      </c>
    </row>
    <row r="694" spans="54:55" x14ac:dyDescent="0.25">
      <c r="BB694" s="70" t="str">
        <f>C694&amp;" "&amp;D694</f>
        <v xml:space="preserve"> </v>
      </c>
      <c r="BC694" s="71" t="str">
        <f>IF(B694&gt;0, ((YEAR(B694)-YEAR(BB694))*12+MONTH(B694)-MONTH(BB694)), "")</f>
        <v/>
      </c>
    </row>
    <row r="695" spans="54:55" x14ac:dyDescent="0.25">
      <c r="BB695" s="70" t="str">
        <f>C695&amp;" "&amp;D695</f>
        <v xml:space="preserve"> </v>
      </c>
      <c r="BC695" s="71" t="str">
        <f>IF(B695&gt;0, ((YEAR(B695)-YEAR(BB695))*12+MONTH(B695)-MONTH(BB695)), "")</f>
        <v/>
      </c>
    </row>
    <row r="696" spans="54:55" x14ac:dyDescent="0.25">
      <c r="BB696" s="70" t="str">
        <f>C696&amp;" "&amp;D696</f>
        <v xml:space="preserve"> </v>
      </c>
      <c r="BC696" s="71" t="str">
        <f>IF(B696&gt;0, ((YEAR(B696)-YEAR(BB696))*12+MONTH(B696)-MONTH(BB696)), "")</f>
        <v/>
      </c>
    </row>
    <row r="697" spans="54:55" x14ac:dyDescent="0.25">
      <c r="BB697" s="70" t="str">
        <f>C697&amp;" "&amp;D697</f>
        <v xml:space="preserve"> </v>
      </c>
      <c r="BC697" s="71" t="str">
        <f>IF(B697&gt;0, ((YEAR(B697)-YEAR(BB697))*12+MONTH(B697)-MONTH(BB697)), "")</f>
        <v/>
      </c>
    </row>
    <row r="698" spans="54:55" x14ac:dyDescent="0.25">
      <c r="BB698" s="70" t="str">
        <f>C698&amp;" "&amp;D698</f>
        <v xml:space="preserve"> </v>
      </c>
      <c r="BC698" s="71" t="str">
        <f>IF(B698&gt;0, ((YEAR(B698)-YEAR(BB698))*12+MONTH(B698)-MONTH(BB698)), "")</f>
        <v/>
      </c>
    </row>
    <row r="699" spans="54:55" x14ac:dyDescent="0.25">
      <c r="BB699" s="70" t="str">
        <f>C699&amp;" "&amp;D699</f>
        <v xml:space="preserve"> </v>
      </c>
      <c r="BC699" s="71" t="str">
        <f>IF(B699&gt;0, ((YEAR(B699)-YEAR(BB699))*12+MONTH(B699)-MONTH(BB699)), "")</f>
        <v/>
      </c>
    </row>
    <row r="700" spans="54:55" x14ac:dyDescent="0.25">
      <c r="BB700" s="70" t="str">
        <f>C700&amp;" "&amp;D700</f>
        <v xml:space="preserve"> </v>
      </c>
      <c r="BC700" s="71" t="str">
        <f>IF(B700&gt;0, ((YEAR(B700)-YEAR(BB700))*12+MONTH(B700)-MONTH(BB700)), "")</f>
        <v/>
      </c>
    </row>
    <row r="701" spans="54:55" x14ac:dyDescent="0.25">
      <c r="BB701" s="70" t="str">
        <f>C701&amp;" "&amp;D701</f>
        <v xml:space="preserve"> </v>
      </c>
      <c r="BC701" s="71" t="str">
        <f>IF(B701&gt;0, ((YEAR(B701)-YEAR(BB701))*12+MONTH(B701)-MONTH(BB701)), "")</f>
        <v/>
      </c>
    </row>
    <row r="702" spans="54:55" x14ac:dyDescent="0.25">
      <c r="BB702" s="70" t="str">
        <f>C702&amp;" "&amp;D702</f>
        <v xml:space="preserve"> </v>
      </c>
      <c r="BC702" s="71" t="str">
        <f>IF(B702&gt;0, ((YEAR(B702)-YEAR(BB702))*12+MONTH(B702)-MONTH(BB702)), "")</f>
        <v/>
      </c>
    </row>
    <row r="703" spans="54:55" x14ac:dyDescent="0.25">
      <c r="BB703" s="70" t="str">
        <f>C703&amp;" "&amp;D703</f>
        <v xml:space="preserve"> </v>
      </c>
      <c r="BC703" s="71" t="str">
        <f>IF(B703&gt;0, ((YEAR(B703)-YEAR(BB703))*12+MONTH(B703)-MONTH(BB703)), "")</f>
        <v/>
      </c>
    </row>
    <row r="704" spans="54:55" x14ac:dyDescent="0.25">
      <c r="BB704" s="70" t="str">
        <f>C704&amp;" "&amp;D704</f>
        <v xml:space="preserve"> </v>
      </c>
      <c r="BC704" s="71" t="str">
        <f>IF(B704&gt;0, ((YEAR(B704)-YEAR(BB704))*12+MONTH(B704)-MONTH(BB704)), "")</f>
        <v/>
      </c>
    </row>
    <row r="705" spans="54:55" x14ac:dyDescent="0.25">
      <c r="BB705" s="70" t="str">
        <f>C705&amp;" "&amp;D705</f>
        <v xml:space="preserve"> </v>
      </c>
      <c r="BC705" s="71" t="str">
        <f>IF(B705&gt;0, ((YEAR(B705)-YEAR(BB705))*12+MONTH(B705)-MONTH(BB705)), "")</f>
        <v/>
      </c>
    </row>
    <row r="706" spans="54:55" x14ac:dyDescent="0.25">
      <c r="BB706" s="70" t="str">
        <f>C706&amp;" "&amp;D706</f>
        <v xml:space="preserve"> </v>
      </c>
      <c r="BC706" s="71" t="str">
        <f>IF(B706&gt;0, ((YEAR(B706)-YEAR(BB706))*12+MONTH(B706)-MONTH(BB706)), "")</f>
        <v/>
      </c>
    </row>
    <row r="707" spans="54:55" x14ac:dyDescent="0.25">
      <c r="BB707" s="70" t="str">
        <f>C707&amp;" "&amp;D707</f>
        <v xml:space="preserve"> </v>
      </c>
      <c r="BC707" s="71" t="str">
        <f>IF(B707&gt;0, ((YEAR(B707)-YEAR(BB707))*12+MONTH(B707)-MONTH(BB707)), "")</f>
        <v/>
      </c>
    </row>
    <row r="708" spans="54:55" x14ac:dyDescent="0.25">
      <c r="BB708" s="70" t="str">
        <f>C708&amp;" "&amp;D708</f>
        <v xml:space="preserve"> </v>
      </c>
      <c r="BC708" s="71" t="str">
        <f>IF(B708&gt;0, ((YEAR(B708)-YEAR(BB708))*12+MONTH(B708)-MONTH(BB708)), "")</f>
        <v/>
      </c>
    </row>
    <row r="709" spans="54:55" x14ac:dyDescent="0.25">
      <c r="BB709" s="70" t="str">
        <f>C709&amp;" "&amp;D709</f>
        <v xml:space="preserve"> </v>
      </c>
      <c r="BC709" s="71" t="str">
        <f>IF(B709&gt;0, ((YEAR(B709)-YEAR(BB709))*12+MONTH(B709)-MONTH(BB709)), "")</f>
        <v/>
      </c>
    </row>
    <row r="710" spans="54:55" x14ac:dyDescent="0.25">
      <c r="BB710" s="70" t="str">
        <f>C710&amp;" "&amp;D710</f>
        <v xml:space="preserve"> </v>
      </c>
      <c r="BC710" s="71" t="str">
        <f>IF(B710&gt;0, ((YEAR(B710)-YEAR(BB710))*12+MONTH(B710)-MONTH(BB710)), "")</f>
        <v/>
      </c>
    </row>
    <row r="711" spans="54:55" x14ac:dyDescent="0.25">
      <c r="BB711" s="70" t="str">
        <f>C711&amp;" "&amp;D711</f>
        <v xml:space="preserve"> </v>
      </c>
      <c r="BC711" s="71" t="str">
        <f>IF(B711&gt;0, ((YEAR(B711)-YEAR(BB711))*12+MONTH(B711)-MONTH(BB711)), "")</f>
        <v/>
      </c>
    </row>
    <row r="712" spans="54:55" x14ac:dyDescent="0.25">
      <c r="BB712" s="70" t="str">
        <f>C712&amp;" "&amp;D712</f>
        <v xml:space="preserve"> </v>
      </c>
      <c r="BC712" s="71" t="str">
        <f>IF(B712&gt;0, ((YEAR(B712)-YEAR(BB712))*12+MONTH(B712)-MONTH(BB712)), "")</f>
        <v/>
      </c>
    </row>
    <row r="713" spans="54:55" x14ac:dyDescent="0.25">
      <c r="BB713" s="70" t="str">
        <f>C713&amp;" "&amp;D713</f>
        <v xml:space="preserve"> </v>
      </c>
      <c r="BC713" s="71" t="str">
        <f>IF(B713&gt;0, ((YEAR(B713)-YEAR(BB713))*12+MONTH(B713)-MONTH(BB713)), "")</f>
        <v/>
      </c>
    </row>
    <row r="714" spans="54:55" x14ac:dyDescent="0.25">
      <c r="BB714" s="70" t="str">
        <f>C714&amp;" "&amp;D714</f>
        <v xml:space="preserve"> </v>
      </c>
      <c r="BC714" s="71" t="str">
        <f>IF(B714&gt;0, ((YEAR(B714)-YEAR(BB714))*12+MONTH(B714)-MONTH(BB714)), "")</f>
        <v/>
      </c>
    </row>
    <row r="715" spans="54:55" x14ac:dyDescent="0.25">
      <c r="BB715" s="70" t="str">
        <f>C715&amp;" "&amp;D715</f>
        <v xml:space="preserve"> </v>
      </c>
      <c r="BC715" s="71" t="str">
        <f>IF(B715&gt;0, ((YEAR(B715)-YEAR(BB715))*12+MONTH(B715)-MONTH(BB715)), "")</f>
        <v/>
      </c>
    </row>
    <row r="716" spans="54:55" x14ac:dyDescent="0.25">
      <c r="BB716" s="70" t="str">
        <f>C716&amp;" "&amp;D716</f>
        <v xml:space="preserve"> </v>
      </c>
      <c r="BC716" s="71" t="str">
        <f>IF(B716&gt;0, ((YEAR(B716)-YEAR(BB716))*12+MONTH(B716)-MONTH(BB716)), "")</f>
        <v/>
      </c>
    </row>
    <row r="717" spans="54:55" x14ac:dyDescent="0.25">
      <c r="BB717" s="70" t="str">
        <f>C717&amp;" "&amp;D717</f>
        <v xml:space="preserve"> </v>
      </c>
      <c r="BC717" s="71" t="str">
        <f>IF(B717&gt;0, ((YEAR(B717)-YEAR(BB717))*12+MONTH(B717)-MONTH(BB717)), "")</f>
        <v/>
      </c>
    </row>
    <row r="718" spans="54:55" x14ac:dyDescent="0.25">
      <c r="BB718" s="70" t="str">
        <f>C718&amp;" "&amp;D718</f>
        <v xml:space="preserve"> </v>
      </c>
      <c r="BC718" s="71" t="str">
        <f>IF(B718&gt;0, ((YEAR(B718)-YEAR(BB718))*12+MONTH(B718)-MONTH(BB718)), "")</f>
        <v/>
      </c>
    </row>
    <row r="719" spans="54:55" x14ac:dyDescent="0.25">
      <c r="BB719" s="70" t="str">
        <f>C719&amp;" "&amp;D719</f>
        <v xml:space="preserve"> </v>
      </c>
      <c r="BC719" s="71" t="str">
        <f>IF(B719&gt;0, ((YEAR(B719)-YEAR(BB719))*12+MONTH(B719)-MONTH(BB719)), "")</f>
        <v/>
      </c>
    </row>
    <row r="720" spans="54:55" x14ac:dyDescent="0.25">
      <c r="BB720" s="70" t="str">
        <f>C720&amp;" "&amp;D720</f>
        <v xml:space="preserve"> </v>
      </c>
      <c r="BC720" s="71" t="str">
        <f>IF(B720&gt;0, ((YEAR(B720)-YEAR(BB720))*12+MONTH(B720)-MONTH(BB720)), "")</f>
        <v/>
      </c>
    </row>
    <row r="721" spans="54:55" x14ac:dyDescent="0.25">
      <c r="BB721" s="70" t="str">
        <f>C721&amp;" "&amp;D721</f>
        <v xml:space="preserve"> </v>
      </c>
      <c r="BC721" s="71" t="str">
        <f>IF(B721&gt;0, ((YEAR(B721)-YEAR(BB721))*12+MONTH(B721)-MONTH(BB721)), "")</f>
        <v/>
      </c>
    </row>
    <row r="722" spans="54:55" x14ac:dyDescent="0.25">
      <c r="BB722" s="70" t="str">
        <f>C722&amp;" "&amp;D722</f>
        <v xml:space="preserve"> </v>
      </c>
      <c r="BC722" s="71" t="str">
        <f>IF(B722&gt;0, ((YEAR(B722)-YEAR(BB722))*12+MONTH(B722)-MONTH(BB722)), "")</f>
        <v/>
      </c>
    </row>
    <row r="723" spans="54:55" x14ac:dyDescent="0.25">
      <c r="BB723" s="70" t="str">
        <f>C723&amp;" "&amp;D723</f>
        <v xml:space="preserve"> </v>
      </c>
      <c r="BC723" s="71" t="str">
        <f>IF(B723&gt;0, ((YEAR(B723)-YEAR(BB723))*12+MONTH(B723)-MONTH(BB723)), "")</f>
        <v/>
      </c>
    </row>
    <row r="724" spans="54:55" x14ac:dyDescent="0.25">
      <c r="BB724" s="70" t="str">
        <f>C724&amp;" "&amp;D724</f>
        <v xml:space="preserve"> </v>
      </c>
      <c r="BC724" s="71" t="str">
        <f>IF(B724&gt;0, ((YEAR(B724)-YEAR(BB724))*12+MONTH(B724)-MONTH(BB724)), "")</f>
        <v/>
      </c>
    </row>
    <row r="725" spans="54:55" x14ac:dyDescent="0.25">
      <c r="BB725" s="70" t="str">
        <f>C725&amp;" "&amp;D725</f>
        <v xml:space="preserve"> </v>
      </c>
      <c r="BC725" s="71" t="str">
        <f>IF(B725&gt;0, ((YEAR(B725)-YEAR(BB725))*12+MONTH(B725)-MONTH(BB725)), "")</f>
        <v/>
      </c>
    </row>
    <row r="726" spans="54:55" x14ac:dyDescent="0.25">
      <c r="BB726" s="70" t="str">
        <f>C726&amp;" "&amp;D726</f>
        <v xml:space="preserve"> </v>
      </c>
      <c r="BC726" s="71" t="str">
        <f>IF(B726&gt;0, ((YEAR(B726)-YEAR(BB726))*12+MONTH(B726)-MONTH(BB726)), "")</f>
        <v/>
      </c>
    </row>
    <row r="727" spans="54:55" x14ac:dyDescent="0.25">
      <c r="BB727" s="70" t="str">
        <f>C727&amp;" "&amp;D727</f>
        <v xml:space="preserve"> </v>
      </c>
      <c r="BC727" s="71" t="str">
        <f>IF(B727&gt;0, ((YEAR(B727)-YEAR(BB727))*12+MONTH(B727)-MONTH(BB727)), "")</f>
        <v/>
      </c>
    </row>
    <row r="728" spans="54:55" x14ac:dyDescent="0.25">
      <c r="BB728" s="70" t="str">
        <f>C728&amp;" "&amp;D728</f>
        <v xml:space="preserve"> </v>
      </c>
      <c r="BC728" s="71" t="str">
        <f>IF(B728&gt;0, ((YEAR(B728)-YEAR(BB728))*12+MONTH(B728)-MONTH(BB728)), "")</f>
        <v/>
      </c>
    </row>
    <row r="729" spans="54:55" x14ac:dyDescent="0.25">
      <c r="BB729" s="70" t="str">
        <f>C729&amp;" "&amp;D729</f>
        <v xml:space="preserve"> </v>
      </c>
      <c r="BC729" s="71" t="str">
        <f>IF(B729&gt;0, ((YEAR(B729)-YEAR(BB729))*12+MONTH(B729)-MONTH(BB729)), "")</f>
        <v/>
      </c>
    </row>
    <row r="730" spans="54:55" x14ac:dyDescent="0.25">
      <c r="BB730" s="70" t="str">
        <f>C730&amp;" "&amp;D730</f>
        <v xml:space="preserve"> </v>
      </c>
      <c r="BC730" s="71" t="str">
        <f>IF(B730&gt;0, ((YEAR(B730)-YEAR(BB730))*12+MONTH(B730)-MONTH(BB730)), "")</f>
        <v/>
      </c>
    </row>
    <row r="731" spans="54:55" x14ac:dyDescent="0.25">
      <c r="BB731" s="70" t="str">
        <f>C731&amp;" "&amp;D731</f>
        <v xml:space="preserve"> </v>
      </c>
      <c r="BC731" s="71" t="str">
        <f>IF(B731&gt;0, ((YEAR(B731)-YEAR(BB731))*12+MONTH(B731)-MONTH(BB731)), "")</f>
        <v/>
      </c>
    </row>
    <row r="732" spans="54:55" x14ac:dyDescent="0.25">
      <c r="BB732" s="70" t="str">
        <f>C732&amp;" "&amp;D732</f>
        <v xml:space="preserve"> </v>
      </c>
      <c r="BC732" s="71" t="str">
        <f>IF(B732&gt;0, ((YEAR(B732)-YEAR(BB732))*12+MONTH(B732)-MONTH(BB732)), "")</f>
        <v/>
      </c>
    </row>
    <row r="733" spans="54:55" x14ac:dyDescent="0.25">
      <c r="BB733" s="70" t="str">
        <f>C733&amp;" "&amp;D733</f>
        <v xml:space="preserve"> </v>
      </c>
      <c r="BC733" s="71" t="str">
        <f>IF(B733&gt;0, ((YEAR(B733)-YEAR(BB733))*12+MONTH(B733)-MONTH(BB733)), "")</f>
        <v/>
      </c>
    </row>
    <row r="734" spans="54:55" x14ac:dyDescent="0.25">
      <c r="BB734" s="70" t="str">
        <f>C734&amp;" "&amp;D734</f>
        <v xml:space="preserve"> </v>
      </c>
      <c r="BC734" s="71" t="str">
        <f>IF(B734&gt;0, ((YEAR(B734)-YEAR(BB734))*12+MONTH(B734)-MONTH(BB734)), "")</f>
        <v/>
      </c>
    </row>
    <row r="735" spans="54:55" x14ac:dyDescent="0.25">
      <c r="BB735" s="70" t="str">
        <f>C735&amp;" "&amp;D735</f>
        <v xml:space="preserve"> </v>
      </c>
      <c r="BC735" s="71" t="str">
        <f>IF(B735&gt;0, ((YEAR(B735)-YEAR(BB735))*12+MONTH(B735)-MONTH(BB735)), "")</f>
        <v/>
      </c>
    </row>
    <row r="736" spans="54:55" x14ac:dyDescent="0.25">
      <c r="BB736" s="70" t="str">
        <f>C736&amp;" "&amp;D736</f>
        <v xml:space="preserve"> </v>
      </c>
      <c r="BC736" s="71" t="str">
        <f>IF(B736&gt;0, ((YEAR(B736)-YEAR(BB736))*12+MONTH(B736)-MONTH(BB736)), "")</f>
        <v/>
      </c>
    </row>
    <row r="737" spans="54:55" x14ac:dyDescent="0.25">
      <c r="BB737" s="70" t="str">
        <f>C737&amp;" "&amp;D737</f>
        <v xml:space="preserve"> </v>
      </c>
      <c r="BC737" s="71" t="str">
        <f>IF(B737&gt;0, ((YEAR(B737)-YEAR(BB737))*12+MONTH(B737)-MONTH(BB737)), "")</f>
        <v/>
      </c>
    </row>
    <row r="738" spans="54:55" x14ac:dyDescent="0.25">
      <c r="BB738" s="70" t="str">
        <f>C738&amp;" "&amp;D738</f>
        <v xml:space="preserve"> </v>
      </c>
      <c r="BC738" s="71" t="str">
        <f>IF(B738&gt;0, ((YEAR(B738)-YEAR(BB738))*12+MONTH(B738)-MONTH(BB738)), "")</f>
        <v/>
      </c>
    </row>
    <row r="739" spans="54:55" x14ac:dyDescent="0.25">
      <c r="BB739" s="70" t="str">
        <f>C739&amp;" "&amp;D739</f>
        <v xml:space="preserve"> </v>
      </c>
      <c r="BC739" s="71" t="str">
        <f>IF(B739&gt;0, ((YEAR(B739)-YEAR(BB739))*12+MONTH(B739)-MONTH(BB739)), "")</f>
        <v/>
      </c>
    </row>
    <row r="740" spans="54:55" x14ac:dyDescent="0.25">
      <c r="BB740" s="70" t="str">
        <f>C740&amp;" "&amp;D740</f>
        <v xml:space="preserve"> </v>
      </c>
      <c r="BC740" s="71" t="str">
        <f>IF(B740&gt;0, ((YEAR(B740)-YEAR(BB740))*12+MONTH(B740)-MONTH(BB740)), "")</f>
        <v/>
      </c>
    </row>
    <row r="741" spans="54:55" x14ac:dyDescent="0.25">
      <c r="BB741" s="70" t="str">
        <f>C741&amp;" "&amp;D741</f>
        <v xml:space="preserve"> </v>
      </c>
      <c r="BC741" s="71" t="str">
        <f>IF(B741&gt;0, ((YEAR(B741)-YEAR(BB741))*12+MONTH(B741)-MONTH(BB741)), "")</f>
        <v/>
      </c>
    </row>
    <row r="742" spans="54:55" x14ac:dyDescent="0.25">
      <c r="BB742" s="70" t="str">
        <f>C742&amp;" "&amp;D742</f>
        <v xml:space="preserve"> </v>
      </c>
      <c r="BC742" s="71" t="str">
        <f>IF(B742&gt;0, ((YEAR(B742)-YEAR(BB742))*12+MONTH(B742)-MONTH(BB742)), "")</f>
        <v/>
      </c>
    </row>
    <row r="743" spans="54:55" x14ac:dyDescent="0.25">
      <c r="BB743" s="70" t="str">
        <f>C743&amp;" "&amp;D743</f>
        <v xml:space="preserve"> </v>
      </c>
      <c r="BC743" s="71" t="str">
        <f>IF(B743&gt;0, ((YEAR(B743)-YEAR(BB743))*12+MONTH(B743)-MONTH(BB743)), "")</f>
        <v/>
      </c>
    </row>
    <row r="744" spans="54:55" x14ac:dyDescent="0.25">
      <c r="BB744" s="70" t="str">
        <f>C744&amp;" "&amp;D744</f>
        <v xml:space="preserve"> </v>
      </c>
      <c r="BC744" s="71" t="str">
        <f>IF(B744&gt;0, ((YEAR(B744)-YEAR(BB744))*12+MONTH(B744)-MONTH(BB744)), "")</f>
        <v/>
      </c>
    </row>
    <row r="745" spans="54:55" x14ac:dyDescent="0.25">
      <c r="BB745" s="70" t="str">
        <f>C745&amp;" "&amp;D745</f>
        <v xml:space="preserve"> </v>
      </c>
      <c r="BC745" s="71" t="str">
        <f>IF(B745&gt;0, ((YEAR(B745)-YEAR(BB745))*12+MONTH(B745)-MONTH(BB745)), "")</f>
        <v/>
      </c>
    </row>
    <row r="746" spans="54:55" x14ac:dyDescent="0.25">
      <c r="BB746" s="70" t="str">
        <f>C746&amp;" "&amp;D746</f>
        <v xml:space="preserve"> </v>
      </c>
      <c r="BC746" s="71" t="str">
        <f>IF(B746&gt;0, ((YEAR(B746)-YEAR(BB746))*12+MONTH(B746)-MONTH(BB746)), "")</f>
        <v/>
      </c>
    </row>
    <row r="747" spans="54:55" x14ac:dyDescent="0.25">
      <c r="BB747" s="70" t="str">
        <f>C747&amp;" "&amp;D747</f>
        <v xml:space="preserve"> </v>
      </c>
      <c r="BC747" s="71" t="str">
        <f>IF(B747&gt;0, ((YEAR(B747)-YEAR(BB747))*12+MONTH(B747)-MONTH(BB747)), "")</f>
        <v/>
      </c>
    </row>
    <row r="748" spans="54:55" x14ac:dyDescent="0.25">
      <c r="BB748" s="70" t="str">
        <f>C748&amp;" "&amp;D748</f>
        <v xml:space="preserve"> </v>
      </c>
      <c r="BC748" s="71" t="str">
        <f>IF(B748&gt;0, ((YEAR(B748)-YEAR(BB748))*12+MONTH(B748)-MONTH(BB748)), "")</f>
        <v/>
      </c>
    </row>
    <row r="749" spans="54:55" x14ac:dyDescent="0.25">
      <c r="BB749" s="70" t="str">
        <f>C749&amp;" "&amp;D749</f>
        <v xml:space="preserve"> </v>
      </c>
      <c r="BC749" s="71" t="str">
        <f>IF(B749&gt;0, ((YEAR(B749)-YEAR(BB749))*12+MONTH(B749)-MONTH(BB749)), "")</f>
        <v/>
      </c>
    </row>
    <row r="750" spans="54:55" x14ac:dyDescent="0.25">
      <c r="BB750" s="70" t="str">
        <f>C750&amp;" "&amp;D750</f>
        <v xml:space="preserve"> </v>
      </c>
      <c r="BC750" s="71" t="str">
        <f>IF(B750&gt;0, ((YEAR(B750)-YEAR(BB750))*12+MONTH(B750)-MONTH(BB750)), "")</f>
        <v/>
      </c>
    </row>
    <row r="751" spans="54:55" x14ac:dyDescent="0.25">
      <c r="BB751" s="70" t="str">
        <f>C751&amp;" "&amp;D751</f>
        <v xml:space="preserve"> </v>
      </c>
      <c r="BC751" s="71" t="str">
        <f>IF(B751&gt;0, ((YEAR(B751)-YEAR(BB751))*12+MONTH(B751)-MONTH(BB751)), "")</f>
        <v/>
      </c>
    </row>
    <row r="752" spans="54:55" x14ac:dyDescent="0.25">
      <c r="BB752" s="70" t="str">
        <f>C752&amp;" "&amp;D752</f>
        <v xml:space="preserve"> </v>
      </c>
      <c r="BC752" s="71" t="str">
        <f>IF(B752&gt;0, ((YEAR(B752)-YEAR(BB752))*12+MONTH(B752)-MONTH(BB752)), "")</f>
        <v/>
      </c>
    </row>
    <row r="753" spans="54:55" x14ac:dyDescent="0.25">
      <c r="BB753" s="70" t="str">
        <f>C753&amp;" "&amp;D753</f>
        <v xml:space="preserve"> </v>
      </c>
      <c r="BC753" s="71" t="str">
        <f>IF(B753&gt;0, ((YEAR(B753)-YEAR(BB753))*12+MONTH(B753)-MONTH(BB753)), "")</f>
        <v/>
      </c>
    </row>
    <row r="754" spans="54:55" x14ac:dyDescent="0.25">
      <c r="BB754" s="70" t="str">
        <f>C754&amp;" "&amp;D754</f>
        <v xml:space="preserve"> </v>
      </c>
      <c r="BC754" s="71" t="str">
        <f>IF(B754&gt;0, ((YEAR(B754)-YEAR(BB754))*12+MONTH(B754)-MONTH(BB754)), "")</f>
        <v/>
      </c>
    </row>
    <row r="755" spans="54:55" x14ac:dyDescent="0.25">
      <c r="BB755" s="70" t="str">
        <f>C755&amp;" "&amp;D755</f>
        <v xml:space="preserve"> </v>
      </c>
      <c r="BC755" s="71" t="str">
        <f>IF(B755&gt;0, ((YEAR(B755)-YEAR(BB755))*12+MONTH(B755)-MONTH(BB755)), "")</f>
        <v/>
      </c>
    </row>
    <row r="756" spans="54:55" x14ac:dyDescent="0.25">
      <c r="BB756" s="70" t="str">
        <f>C756&amp;" "&amp;D756</f>
        <v xml:space="preserve"> </v>
      </c>
      <c r="BC756" s="71" t="str">
        <f>IF(B756&gt;0, ((YEAR(B756)-YEAR(BB756))*12+MONTH(B756)-MONTH(BB756)), "")</f>
        <v/>
      </c>
    </row>
    <row r="757" spans="54:55" x14ac:dyDescent="0.25">
      <c r="BB757" s="70" t="str">
        <f>C757&amp;" "&amp;D757</f>
        <v xml:space="preserve"> </v>
      </c>
      <c r="BC757" s="71" t="str">
        <f>IF(B757&gt;0, ((YEAR(B757)-YEAR(BB757))*12+MONTH(B757)-MONTH(BB757)), "")</f>
        <v/>
      </c>
    </row>
    <row r="758" spans="54:55" x14ac:dyDescent="0.25">
      <c r="BB758" s="70" t="str">
        <f>C758&amp;" "&amp;D758</f>
        <v xml:space="preserve"> </v>
      </c>
      <c r="BC758" s="71" t="str">
        <f>IF(B758&gt;0, ((YEAR(B758)-YEAR(BB758))*12+MONTH(B758)-MONTH(BB758)), "")</f>
        <v/>
      </c>
    </row>
    <row r="759" spans="54:55" x14ac:dyDescent="0.25">
      <c r="BB759" s="70" t="str">
        <f>C759&amp;" "&amp;D759</f>
        <v xml:space="preserve"> </v>
      </c>
      <c r="BC759" s="71" t="str">
        <f>IF(B759&gt;0, ((YEAR(B759)-YEAR(BB759))*12+MONTH(B759)-MONTH(BB759)), "")</f>
        <v/>
      </c>
    </row>
    <row r="760" spans="54:55" x14ac:dyDescent="0.25">
      <c r="BB760" s="70" t="str">
        <f>C760&amp;" "&amp;D760</f>
        <v xml:space="preserve"> </v>
      </c>
      <c r="BC760" s="71" t="str">
        <f>IF(B760&gt;0, ((YEAR(B760)-YEAR(BB760))*12+MONTH(B760)-MONTH(BB760)), "")</f>
        <v/>
      </c>
    </row>
    <row r="761" spans="54:55" x14ac:dyDescent="0.25">
      <c r="BB761" s="70" t="str">
        <f>C761&amp;" "&amp;D761</f>
        <v xml:space="preserve"> </v>
      </c>
      <c r="BC761" s="71" t="str">
        <f>IF(B761&gt;0, ((YEAR(B761)-YEAR(BB761))*12+MONTH(B761)-MONTH(BB761)), "")</f>
        <v/>
      </c>
    </row>
    <row r="762" spans="54:55" x14ac:dyDescent="0.25">
      <c r="BB762" s="70" t="str">
        <f>C762&amp;" "&amp;D762</f>
        <v xml:space="preserve"> </v>
      </c>
      <c r="BC762" s="71" t="str">
        <f>IF(B762&gt;0, ((YEAR(B762)-YEAR(BB762))*12+MONTH(B762)-MONTH(BB762)), "")</f>
        <v/>
      </c>
    </row>
    <row r="763" spans="54:55" x14ac:dyDescent="0.25">
      <c r="BB763" s="70" t="str">
        <f>C763&amp;" "&amp;D763</f>
        <v xml:space="preserve"> </v>
      </c>
      <c r="BC763" s="71" t="str">
        <f>IF(B763&gt;0, ((YEAR(B763)-YEAR(BB763))*12+MONTH(B763)-MONTH(BB763)), "")</f>
        <v/>
      </c>
    </row>
    <row r="764" spans="54:55" x14ac:dyDescent="0.25">
      <c r="BB764" s="70" t="str">
        <f>C764&amp;" "&amp;D764</f>
        <v xml:space="preserve"> </v>
      </c>
      <c r="BC764" s="71" t="str">
        <f>IF(B764&gt;0, ((YEAR(B764)-YEAR(BB764))*12+MONTH(B764)-MONTH(BB764)), "")</f>
        <v/>
      </c>
    </row>
    <row r="765" spans="54:55" x14ac:dyDescent="0.25">
      <c r="BB765" s="70" t="str">
        <f>C765&amp;" "&amp;D765</f>
        <v xml:space="preserve"> </v>
      </c>
      <c r="BC765" s="71" t="str">
        <f>IF(B765&gt;0, ((YEAR(B765)-YEAR(BB765))*12+MONTH(B765)-MONTH(BB765)), "")</f>
        <v/>
      </c>
    </row>
    <row r="766" spans="54:55" x14ac:dyDescent="0.25">
      <c r="BB766" s="70" t="str">
        <f>C766&amp;" "&amp;D766</f>
        <v xml:space="preserve"> </v>
      </c>
      <c r="BC766" s="71" t="str">
        <f>IF(B766&gt;0, ((YEAR(B766)-YEAR(BB766))*12+MONTH(B766)-MONTH(BB766)), "")</f>
        <v/>
      </c>
    </row>
    <row r="767" spans="54:55" x14ac:dyDescent="0.25">
      <c r="BB767" s="70" t="str">
        <f>C767&amp;" "&amp;D767</f>
        <v xml:space="preserve"> </v>
      </c>
      <c r="BC767" s="71" t="str">
        <f>IF(B767&gt;0, ((YEAR(B767)-YEAR(BB767))*12+MONTH(B767)-MONTH(BB767)), "")</f>
        <v/>
      </c>
    </row>
    <row r="768" spans="54:55" x14ac:dyDescent="0.25">
      <c r="BB768" s="70" t="str">
        <f>C768&amp;" "&amp;D768</f>
        <v xml:space="preserve"> </v>
      </c>
      <c r="BC768" s="71" t="str">
        <f>IF(B768&gt;0, ((YEAR(B768)-YEAR(BB768))*12+MONTH(B768)-MONTH(BB768)), "")</f>
        <v/>
      </c>
    </row>
    <row r="769" spans="54:55" x14ac:dyDescent="0.25">
      <c r="BB769" s="70" t="str">
        <f>C769&amp;" "&amp;D769</f>
        <v xml:space="preserve"> </v>
      </c>
      <c r="BC769" s="71" t="str">
        <f>IF(B769&gt;0, ((YEAR(B769)-YEAR(BB769))*12+MONTH(B769)-MONTH(BB769)), "")</f>
        <v/>
      </c>
    </row>
    <row r="770" spans="54:55" x14ac:dyDescent="0.25">
      <c r="BB770" s="70" t="str">
        <f>C770&amp;" "&amp;D770</f>
        <v xml:space="preserve"> </v>
      </c>
      <c r="BC770" s="71" t="str">
        <f>IF(B770&gt;0, ((YEAR(B770)-YEAR(BB770))*12+MONTH(B770)-MONTH(BB770)), "")</f>
        <v/>
      </c>
    </row>
    <row r="771" spans="54:55" x14ac:dyDescent="0.25">
      <c r="BB771" s="70" t="str">
        <f>C771&amp;" "&amp;D771</f>
        <v xml:space="preserve"> </v>
      </c>
      <c r="BC771" s="71" t="str">
        <f>IF(B771&gt;0, ((YEAR(B771)-YEAR(BB771))*12+MONTH(B771)-MONTH(BB771)), "")</f>
        <v/>
      </c>
    </row>
    <row r="772" spans="54:55" x14ac:dyDescent="0.25">
      <c r="BB772" s="70" t="str">
        <f>C772&amp;" "&amp;D772</f>
        <v xml:space="preserve"> </v>
      </c>
      <c r="BC772" s="71" t="str">
        <f>IF(B772&gt;0, ((YEAR(B772)-YEAR(BB772))*12+MONTH(B772)-MONTH(BB772)), "")</f>
        <v/>
      </c>
    </row>
    <row r="773" spans="54:55" x14ac:dyDescent="0.25">
      <c r="BB773" s="70" t="str">
        <f>C773&amp;" "&amp;D773</f>
        <v xml:space="preserve"> </v>
      </c>
      <c r="BC773" s="71" t="str">
        <f>IF(B773&gt;0, ((YEAR(B773)-YEAR(BB773))*12+MONTH(B773)-MONTH(BB773)), "")</f>
        <v/>
      </c>
    </row>
    <row r="774" spans="54:55" x14ac:dyDescent="0.25">
      <c r="BB774" s="70" t="str">
        <f>C774&amp;" "&amp;D774</f>
        <v xml:space="preserve"> </v>
      </c>
      <c r="BC774" s="71" t="str">
        <f>IF(B774&gt;0, ((YEAR(B774)-YEAR(BB774))*12+MONTH(B774)-MONTH(BB774)), "")</f>
        <v/>
      </c>
    </row>
    <row r="775" spans="54:55" x14ac:dyDescent="0.25">
      <c r="BB775" s="70" t="str">
        <f>C775&amp;" "&amp;D775</f>
        <v xml:space="preserve"> </v>
      </c>
      <c r="BC775" s="71" t="str">
        <f>IF(B775&gt;0, ((YEAR(B775)-YEAR(BB775))*12+MONTH(B775)-MONTH(BB775)), "")</f>
        <v/>
      </c>
    </row>
    <row r="776" spans="54:55" x14ac:dyDescent="0.25">
      <c r="BB776" s="70" t="str">
        <f>C776&amp;" "&amp;D776</f>
        <v xml:space="preserve"> </v>
      </c>
      <c r="BC776" s="71" t="str">
        <f>IF(B776&gt;0, ((YEAR(B776)-YEAR(BB776))*12+MONTH(B776)-MONTH(BB776)), "")</f>
        <v/>
      </c>
    </row>
    <row r="777" spans="54:55" x14ac:dyDescent="0.25">
      <c r="BB777" s="70" t="str">
        <f>C777&amp;" "&amp;D777</f>
        <v xml:space="preserve"> </v>
      </c>
      <c r="BC777" s="71" t="str">
        <f>IF(B777&gt;0, ((YEAR(B777)-YEAR(BB777))*12+MONTH(B777)-MONTH(BB777)), "")</f>
        <v/>
      </c>
    </row>
    <row r="778" spans="54:55" x14ac:dyDescent="0.25">
      <c r="BB778" s="70" t="str">
        <f>C778&amp;" "&amp;D778</f>
        <v xml:space="preserve"> </v>
      </c>
      <c r="BC778" s="71" t="str">
        <f>IF(B778&gt;0, ((YEAR(B778)-YEAR(BB778))*12+MONTH(B778)-MONTH(BB778)), "")</f>
        <v/>
      </c>
    </row>
    <row r="779" spans="54:55" x14ac:dyDescent="0.25">
      <c r="BB779" s="70" t="str">
        <f>C779&amp;" "&amp;D779</f>
        <v xml:space="preserve"> </v>
      </c>
      <c r="BC779" s="71" t="str">
        <f>IF(B779&gt;0, ((YEAR(B779)-YEAR(BB779))*12+MONTH(B779)-MONTH(BB779)), "")</f>
        <v/>
      </c>
    </row>
    <row r="780" spans="54:55" x14ac:dyDescent="0.25">
      <c r="BB780" s="70" t="str">
        <f>C780&amp;" "&amp;D780</f>
        <v xml:space="preserve"> </v>
      </c>
      <c r="BC780" s="71" t="str">
        <f>IF(B780&gt;0, ((YEAR(B780)-YEAR(BB780))*12+MONTH(B780)-MONTH(BB780)), "")</f>
        <v/>
      </c>
    </row>
    <row r="781" spans="54:55" x14ac:dyDescent="0.25">
      <c r="BB781" s="70" t="str">
        <f>C781&amp;" "&amp;D781</f>
        <v xml:space="preserve"> </v>
      </c>
      <c r="BC781" s="71" t="str">
        <f>IF(B781&gt;0, ((YEAR(B781)-YEAR(BB781))*12+MONTH(B781)-MONTH(BB781)), "")</f>
        <v/>
      </c>
    </row>
    <row r="782" spans="54:55" x14ac:dyDescent="0.25">
      <c r="BB782" s="70" t="str">
        <f>C782&amp;" "&amp;D782</f>
        <v xml:space="preserve"> </v>
      </c>
      <c r="BC782" s="71" t="str">
        <f>IF(B782&gt;0, ((YEAR(B782)-YEAR(BB782))*12+MONTH(B782)-MONTH(BB782)), "")</f>
        <v/>
      </c>
    </row>
    <row r="783" spans="54:55" x14ac:dyDescent="0.25">
      <c r="BB783" s="70" t="str">
        <f>C783&amp;" "&amp;D783</f>
        <v xml:space="preserve"> </v>
      </c>
      <c r="BC783" s="71" t="str">
        <f>IF(B783&gt;0, ((YEAR(B783)-YEAR(BB783))*12+MONTH(B783)-MONTH(BB783)), "")</f>
        <v/>
      </c>
    </row>
    <row r="784" spans="54:55" x14ac:dyDescent="0.25">
      <c r="BB784" s="70" t="str">
        <f>C784&amp;" "&amp;D784</f>
        <v xml:space="preserve"> </v>
      </c>
      <c r="BC784" s="71" t="str">
        <f>IF(B784&gt;0, ((YEAR(B784)-YEAR(BB784))*12+MONTH(B784)-MONTH(BB784)), "")</f>
        <v/>
      </c>
    </row>
    <row r="785" spans="54:55" x14ac:dyDescent="0.25">
      <c r="BB785" s="70" t="str">
        <f>C785&amp;" "&amp;D785</f>
        <v xml:space="preserve"> </v>
      </c>
      <c r="BC785" s="71" t="str">
        <f>IF(B785&gt;0, ((YEAR(B785)-YEAR(BB785))*12+MONTH(B785)-MONTH(BB785)), "")</f>
        <v/>
      </c>
    </row>
    <row r="786" spans="54:55" x14ac:dyDescent="0.25">
      <c r="BB786" s="70" t="str">
        <f>C786&amp;" "&amp;D786</f>
        <v xml:space="preserve"> </v>
      </c>
      <c r="BC786" s="71" t="str">
        <f>IF(B786&gt;0, ((YEAR(B786)-YEAR(BB786))*12+MONTH(B786)-MONTH(BB786)), "")</f>
        <v/>
      </c>
    </row>
    <row r="787" spans="54:55" x14ac:dyDescent="0.25">
      <c r="BB787" s="70" t="str">
        <f>C787&amp;" "&amp;D787</f>
        <v xml:space="preserve"> </v>
      </c>
      <c r="BC787" s="71" t="str">
        <f>IF(B787&gt;0, ((YEAR(B787)-YEAR(BB787))*12+MONTH(B787)-MONTH(BB787)), "")</f>
        <v/>
      </c>
    </row>
    <row r="788" spans="54:55" x14ac:dyDescent="0.25">
      <c r="BB788" s="70" t="str">
        <f>C788&amp;" "&amp;D788</f>
        <v xml:space="preserve"> </v>
      </c>
      <c r="BC788" s="71" t="str">
        <f>IF(B788&gt;0, ((YEAR(B788)-YEAR(BB788))*12+MONTH(B788)-MONTH(BB788)), "")</f>
        <v/>
      </c>
    </row>
    <row r="789" spans="54:55" x14ac:dyDescent="0.25">
      <c r="BB789" s="70" t="str">
        <f>C789&amp;" "&amp;D789</f>
        <v xml:space="preserve"> </v>
      </c>
      <c r="BC789" s="71" t="str">
        <f>IF(B789&gt;0, ((YEAR(B789)-YEAR(BB789))*12+MONTH(B789)-MONTH(BB789)), "")</f>
        <v/>
      </c>
    </row>
    <row r="790" spans="54:55" x14ac:dyDescent="0.25">
      <c r="BB790" s="70" t="str">
        <f>C790&amp;" "&amp;D790</f>
        <v xml:space="preserve"> </v>
      </c>
      <c r="BC790" s="71" t="str">
        <f>IF(B790&gt;0, ((YEAR(B790)-YEAR(BB790))*12+MONTH(B790)-MONTH(BB790)), "")</f>
        <v/>
      </c>
    </row>
    <row r="791" spans="54:55" x14ac:dyDescent="0.25">
      <c r="BB791" s="70" t="str">
        <f>C791&amp;" "&amp;D791</f>
        <v xml:space="preserve"> </v>
      </c>
      <c r="BC791" s="71" t="str">
        <f>IF(B791&gt;0, ((YEAR(B791)-YEAR(BB791))*12+MONTH(B791)-MONTH(BB791)), "")</f>
        <v/>
      </c>
    </row>
    <row r="792" spans="54:55" x14ac:dyDescent="0.25">
      <c r="BB792" s="70" t="str">
        <f>C792&amp;" "&amp;D792</f>
        <v xml:space="preserve"> </v>
      </c>
      <c r="BC792" s="71" t="str">
        <f>IF(B792&gt;0, ((YEAR(B792)-YEAR(BB792))*12+MONTH(B792)-MONTH(BB792)), "")</f>
        <v/>
      </c>
    </row>
    <row r="793" spans="54:55" x14ac:dyDescent="0.25">
      <c r="BB793" s="70" t="str">
        <f>C793&amp;" "&amp;D793</f>
        <v xml:space="preserve"> </v>
      </c>
      <c r="BC793" s="71" t="str">
        <f>IF(B793&gt;0, ((YEAR(B793)-YEAR(BB793))*12+MONTH(B793)-MONTH(BB793)), "")</f>
        <v/>
      </c>
    </row>
    <row r="794" spans="54:55" x14ac:dyDescent="0.25">
      <c r="BB794" s="70" t="str">
        <f>C794&amp;" "&amp;D794</f>
        <v xml:space="preserve"> </v>
      </c>
      <c r="BC794" s="71" t="str">
        <f>IF(B794&gt;0, ((YEAR(B794)-YEAR(BB794))*12+MONTH(B794)-MONTH(BB794)), "")</f>
        <v/>
      </c>
    </row>
    <row r="795" spans="54:55" x14ac:dyDescent="0.25">
      <c r="BB795" s="70" t="str">
        <f>C795&amp;" "&amp;D795</f>
        <v xml:space="preserve"> </v>
      </c>
      <c r="BC795" s="71" t="str">
        <f>IF(B795&gt;0, ((YEAR(B795)-YEAR(BB795))*12+MONTH(B795)-MONTH(BB795)), "")</f>
        <v/>
      </c>
    </row>
    <row r="796" spans="54:55" x14ac:dyDescent="0.25">
      <c r="BB796" s="70" t="str">
        <f>C796&amp;" "&amp;D796</f>
        <v xml:space="preserve"> </v>
      </c>
      <c r="BC796" s="71" t="str">
        <f>IF(B796&gt;0, ((YEAR(B796)-YEAR(BB796))*12+MONTH(B796)-MONTH(BB796)), "")</f>
        <v/>
      </c>
    </row>
    <row r="797" spans="54:55" x14ac:dyDescent="0.25">
      <c r="BB797" s="70" t="str">
        <f>C797&amp;" "&amp;D797</f>
        <v xml:space="preserve"> </v>
      </c>
      <c r="BC797" s="71" t="str">
        <f>IF(B797&gt;0, ((YEAR(B797)-YEAR(BB797))*12+MONTH(B797)-MONTH(BB797)), "")</f>
        <v/>
      </c>
    </row>
    <row r="798" spans="54:55" x14ac:dyDescent="0.25">
      <c r="BB798" s="70" t="str">
        <f>C798&amp;" "&amp;D798</f>
        <v xml:space="preserve"> </v>
      </c>
      <c r="BC798" s="71" t="str">
        <f>IF(B798&gt;0, ((YEAR(B798)-YEAR(BB798))*12+MONTH(B798)-MONTH(BB798)), "")</f>
        <v/>
      </c>
    </row>
    <row r="799" spans="54:55" x14ac:dyDescent="0.25">
      <c r="BB799" s="70" t="str">
        <f>C799&amp;" "&amp;D799</f>
        <v xml:space="preserve"> </v>
      </c>
      <c r="BC799" s="71" t="str">
        <f>IF(B799&gt;0, ((YEAR(B799)-YEAR(BB799))*12+MONTH(B799)-MONTH(BB799)), "")</f>
        <v/>
      </c>
    </row>
    <row r="800" spans="54:55" x14ac:dyDescent="0.25">
      <c r="BB800" s="70" t="str">
        <f>C800&amp;" "&amp;D800</f>
        <v xml:space="preserve"> </v>
      </c>
      <c r="BC800" s="71" t="str">
        <f>IF(B800&gt;0, ((YEAR(B800)-YEAR(BB800))*12+MONTH(B800)-MONTH(BB800)), "")</f>
        <v/>
      </c>
    </row>
    <row r="801" spans="54:55" x14ac:dyDescent="0.25">
      <c r="BB801" s="70" t="str">
        <f>C801&amp;" "&amp;D801</f>
        <v xml:space="preserve"> </v>
      </c>
      <c r="BC801" s="71" t="str">
        <f>IF(B801&gt;0, ((YEAR(B801)-YEAR(BB801))*12+MONTH(B801)-MONTH(BB801)), "")</f>
        <v/>
      </c>
    </row>
    <row r="802" spans="54:55" x14ac:dyDescent="0.25">
      <c r="BB802" s="70" t="str">
        <f>C802&amp;" "&amp;D802</f>
        <v xml:space="preserve"> </v>
      </c>
      <c r="BC802" s="71" t="str">
        <f>IF(B802&gt;0, ((YEAR(B802)-YEAR(BB802))*12+MONTH(B802)-MONTH(BB802)), "")</f>
        <v/>
      </c>
    </row>
    <row r="803" spans="54:55" x14ac:dyDescent="0.25">
      <c r="BB803" s="70" t="str">
        <f>C803&amp;" "&amp;D803</f>
        <v xml:space="preserve"> </v>
      </c>
      <c r="BC803" s="71" t="str">
        <f>IF(B803&gt;0, ((YEAR(B803)-YEAR(BB803))*12+MONTH(B803)-MONTH(BB803)), "")</f>
        <v/>
      </c>
    </row>
    <row r="804" spans="54:55" x14ac:dyDescent="0.25">
      <c r="BB804" s="70" t="str">
        <f>C804&amp;" "&amp;D804</f>
        <v xml:space="preserve"> </v>
      </c>
      <c r="BC804" s="71" t="str">
        <f>IF(B804&gt;0, ((YEAR(B804)-YEAR(BB804))*12+MONTH(B804)-MONTH(BB804)), "")</f>
        <v/>
      </c>
    </row>
    <row r="805" spans="54:55" x14ac:dyDescent="0.25">
      <c r="BB805" s="70" t="str">
        <f>C805&amp;" "&amp;D805</f>
        <v xml:space="preserve"> </v>
      </c>
      <c r="BC805" s="71" t="str">
        <f>IF(B805&gt;0, ((YEAR(B805)-YEAR(BB805))*12+MONTH(B805)-MONTH(BB805)), "")</f>
        <v/>
      </c>
    </row>
    <row r="806" spans="54:55" x14ac:dyDescent="0.25">
      <c r="BB806" s="70" t="str">
        <f>C806&amp;" "&amp;D806</f>
        <v xml:space="preserve"> </v>
      </c>
      <c r="BC806" s="71" t="str">
        <f>IF(B806&gt;0, ((YEAR(B806)-YEAR(BB806))*12+MONTH(B806)-MONTH(BB806)), "")</f>
        <v/>
      </c>
    </row>
    <row r="807" spans="54:55" x14ac:dyDescent="0.25">
      <c r="BB807" s="70" t="str">
        <f>C807&amp;" "&amp;D807</f>
        <v xml:space="preserve"> </v>
      </c>
      <c r="BC807" s="71" t="str">
        <f>IF(B807&gt;0, ((YEAR(B807)-YEAR(BB807))*12+MONTH(B807)-MONTH(BB807)), "")</f>
        <v/>
      </c>
    </row>
    <row r="808" spans="54:55" x14ac:dyDescent="0.25">
      <c r="BB808" s="70" t="str">
        <f>C808&amp;" "&amp;D808</f>
        <v xml:space="preserve"> </v>
      </c>
      <c r="BC808" s="71" t="str">
        <f>IF(B808&gt;0, ((YEAR(B808)-YEAR(BB808))*12+MONTH(B808)-MONTH(BB808)), "")</f>
        <v/>
      </c>
    </row>
    <row r="809" spans="54:55" x14ac:dyDescent="0.25">
      <c r="BB809" s="70" t="str">
        <f>C809&amp;" "&amp;D809</f>
        <v xml:space="preserve"> </v>
      </c>
      <c r="BC809" s="71" t="str">
        <f>IF(B809&gt;0, ((YEAR(B809)-YEAR(BB809))*12+MONTH(B809)-MONTH(BB809)), "")</f>
        <v/>
      </c>
    </row>
    <row r="810" spans="54:55" x14ac:dyDescent="0.25">
      <c r="BB810" s="70" t="str">
        <f>C810&amp;" "&amp;D810</f>
        <v xml:space="preserve"> </v>
      </c>
      <c r="BC810" s="71" t="str">
        <f>IF(B810&gt;0, ((YEAR(B810)-YEAR(BB810))*12+MONTH(B810)-MONTH(BB810)), "")</f>
        <v/>
      </c>
    </row>
    <row r="811" spans="54:55" x14ac:dyDescent="0.25">
      <c r="BB811" s="70" t="str">
        <f>C811&amp;" "&amp;D811</f>
        <v xml:space="preserve"> </v>
      </c>
      <c r="BC811" s="71" t="str">
        <f>IF(B811&gt;0, ((YEAR(B811)-YEAR(BB811))*12+MONTH(B811)-MONTH(BB811)), "")</f>
        <v/>
      </c>
    </row>
    <row r="812" spans="54:55" x14ac:dyDescent="0.25">
      <c r="BB812" s="70" t="str">
        <f>C812&amp;" "&amp;D812</f>
        <v xml:space="preserve"> </v>
      </c>
      <c r="BC812" s="71" t="str">
        <f>IF(B812&gt;0, ((YEAR(B812)-YEAR(BB812))*12+MONTH(B812)-MONTH(BB812)), "")</f>
        <v/>
      </c>
    </row>
    <row r="813" spans="54:55" x14ac:dyDescent="0.25">
      <c r="BB813" s="70" t="str">
        <f>C813&amp;" "&amp;D813</f>
        <v xml:space="preserve"> </v>
      </c>
      <c r="BC813" s="71" t="str">
        <f>IF(B813&gt;0, ((YEAR(B813)-YEAR(BB813))*12+MONTH(B813)-MONTH(BB813)), "")</f>
        <v/>
      </c>
    </row>
    <row r="814" spans="54:55" x14ac:dyDescent="0.25">
      <c r="BB814" s="70" t="str">
        <f>C814&amp;" "&amp;D814</f>
        <v xml:space="preserve"> </v>
      </c>
      <c r="BC814" s="71" t="str">
        <f>IF(B814&gt;0, ((YEAR(B814)-YEAR(BB814))*12+MONTH(B814)-MONTH(BB814)), "")</f>
        <v/>
      </c>
    </row>
    <row r="815" spans="54:55" x14ac:dyDescent="0.25">
      <c r="BB815" s="70" t="str">
        <f>C815&amp;" "&amp;D815</f>
        <v xml:space="preserve"> </v>
      </c>
      <c r="BC815" s="71" t="str">
        <f>IF(B815&gt;0, ((YEAR(B815)-YEAR(BB815))*12+MONTH(B815)-MONTH(BB815)), "")</f>
        <v/>
      </c>
    </row>
    <row r="816" spans="54:55" x14ac:dyDescent="0.25">
      <c r="BB816" s="70" t="str">
        <f>C816&amp;" "&amp;D816</f>
        <v xml:space="preserve"> </v>
      </c>
      <c r="BC816" s="71" t="str">
        <f>IF(B816&gt;0, ((YEAR(B816)-YEAR(BB816))*12+MONTH(B816)-MONTH(BB816)), "")</f>
        <v/>
      </c>
    </row>
    <row r="817" spans="54:55" x14ac:dyDescent="0.25">
      <c r="BB817" s="70" t="str">
        <f>C817&amp;" "&amp;D817</f>
        <v xml:space="preserve"> </v>
      </c>
      <c r="BC817" s="71" t="str">
        <f>IF(B817&gt;0, ((YEAR(B817)-YEAR(BB817))*12+MONTH(B817)-MONTH(BB817)), "")</f>
        <v/>
      </c>
    </row>
    <row r="818" spans="54:55" x14ac:dyDescent="0.25">
      <c r="BB818" s="70" t="str">
        <f>C818&amp;" "&amp;D818</f>
        <v xml:space="preserve"> </v>
      </c>
      <c r="BC818" s="71" t="str">
        <f>IF(B818&gt;0, ((YEAR(B818)-YEAR(BB818))*12+MONTH(B818)-MONTH(BB818)), "")</f>
        <v/>
      </c>
    </row>
    <row r="819" spans="54:55" x14ac:dyDescent="0.25">
      <c r="BB819" s="70" t="str">
        <f>C819&amp;" "&amp;D819</f>
        <v xml:space="preserve"> </v>
      </c>
      <c r="BC819" s="71" t="str">
        <f>IF(B819&gt;0, ((YEAR(B819)-YEAR(BB819))*12+MONTH(B819)-MONTH(BB819)), "")</f>
        <v/>
      </c>
    </row>
    <row r="820" spans="54:55" x14ac:dyDescent="0.25">
      <c r="BB820" s="70" t="str">
        <f>C820&amp;" "&amp;D820</f>
        <v xml:space="preserve"> </v>
      </c>
      <c r="BC820" s="71" t="str">
        <f>IF(B820&gt;0, ((YEAR(B820)-YEAR(BB820))*12+MONTH(B820)-MONTH(BB820)), "")</f>
        <v/>
      </c>
    </row>
    <row r="821" spans="54:55" x14ac:dyDescent="0.25">
      <c r="BB821" s="70" t="str">
        <f>C821&amp;" "&amp;D821</f>
        <v xml:space="preserve"> </v>
      </c>
      <c r="BC821" s="71" t="str">
        <f>IF(B821&gt;0, ((YEAR(B821)-YEAR(BB821))*12+MONTH(B821)-MONTH(BB821)), "")</f>
        <v/>
      </c>
    </row>
    <row r="822" spans="54:55" x14ac:dyDescent="0.25">
      <c r="BB822" s="70" t="str">
        <f>C822&amp;" "&amp;D822</f>
        <v xml:space="preserve"> </v>
      </c>
      <c r="BC822" s="71" t="str">
        <f>IF(B822&gt;0, ((YEAR(B822)-YEAR(BB822))*12+MONTH(B822)-MONTH(BB822)), "")</f>
        <v/>
      </c>
    </row>
    <row r="823" spans="54:55" x14ac:dyDescent="0.25">
      <c r="BB823" s="70" t="str">
        <f>C823&amp;" "&amp;D823</f>
        <v xml:space="preserve"> </v>
      </c>
      <c r="BC823" s="71" t="str">
        <f>IF(B823&gt;0, ((YEAR(B823)-YEAR(BB823))*12+MONTH(B823)-MONTH(BB823)), "")</f>
        <v/>
      </c>
    </row>
    <row r="824" spans="54:55" x14ac:dyDescent="0.25">
      <c r="BB824" s="70" t="str">
        <f>C824&amp;" "&amp;D824</f>
        <v xml:space="preserve"> </v>
      </c>
      <c r="BC824" s="71" t="str">
        <f>IF(B824&gt;0, ((YEAR(B824)-YEAR(BB824))*12+MONTH(B824)-MONTH(BB824)), "")</f>
        <v/>
      </c>
    </row>
    <row r="825" spans="54:55" x14ac:dyDescent="0.25">
      <c r="BB825" s="70" t="str">
        <f>C825&amp;" "&amp;D825</f>
        <v xml:space="preserve"> </v>
      </c>
      <c r="BC825" s="71" t="str">
        <f>IF(B825&gt;0, ((YEAR(B825)-YEAR(BB825))*12+MONTH(B825)-MONTH(BB825)), "")</f>
        <v/>
      </c>
    </row>
    <row r="826" spans="54:55" x14ac:dyDescent="0.25">
      <c r="BB826" s="70" t="str">
        <f>C826&amp;" "&amp;D826</f>
        <v xml:space="preserve"> </v>
      </c>
      <c r="BC826" s="71" t="str">
        <f>IF(B826&gt;0, ((YEAR(B826)-YEAR(BB826))*12+MONTH(B826)-MONTH(BB826)), "")</f>
        <v/>
      </c>
    </row>
    <row r="827" spans="54:55" x14ac:dyDescent="0.25">
      <c r="BB827" s="70" t="str">
        <f>C827&amp;" "&amp;D827</f>
        <v xml:space="preserve"> </v>
      </c>
      <c r="BC827" s="71" t="str">
        <f>IF(B827&gt;0, ((YEAR(B827)-YEAR(BB827))*12+MONTH(B827)-MONTH(BB827)), "")</f>
        <v/>
      </c>
    </row>
    <row r="828" spans="54:55" x14ac:dyDescent="0.25">
      <c r="BB828" s="70" t="str">
        <f>C828&amp;" "&amp;D828</f>
        <v xml:space="preserve"> </v>
      </c>
      <c r="BC828" s="71" t="str">
        <f>IF(B828&gt;0, ((YEAR(B828)-YEAR(BB828))*12+MONTH(B828)-MONTH(BB828)), "")</f>
        <v/>
      </c>
    </row>
    <row r="829" spans="54:55" x14ac:dyDescent="0.25">
      <c r="BB829" s="70" t="str">
        <f>C829&amp;" "&amp;D829</f>
        <v xml:space="preserve"> </v>
      </c>
      <c r="BC829" s="71" t="str">
        <f>IF(B829&gt;0, ((YEAR(B829)-YEAR(BB829))*12+MONTH(B829)-MONTH(BB829)), "")</f>
        <v/>
      </c>
    </row>
    <row r="830" spans="54:55" x14ac:dyDescent="0.25">
      <c r="BB830" s="70" t="str">
        <f>C830&amp;" "&amp;D830</f>
        <v xml:space="preserve"> </v>
      </c>
      <c r="BC830" s="71" t="str">
        <f>IF(B830&gt;0, ((YEAR(B830)-YEAR(BB830))*12+MONTH(B830)-MONTH(BB830)), "")</f>
        <v/>
      </c>
    </row>
    <row r="831" spans="54:55" x14ac:dyDescent="0.25">
      <c r="BB831" s="70" t="str">
        <f>C831&amp;" "&amp;D831</f>
        <v xml:space="preserve"> </v>
      </c>
      <c r="BC831" s="71" t="str">
        <f>IF(B831&gt;0, ((YEAR(B831)-YEAR(BB831))*12+MONTH(B831)-MONTH(BB831)), "")</f>
        <v/>
      </c>
    </row>
    <row r="832" spans="54:55" x14ac:dyDescent="0.25">
      <c r="BB832" s="70" t="str">
        <f>C832&amp;" "&amp;D832</f>
        <v xml:space="preserve"> </v>
      </c>
      <c r="BC832" s="71" t="str">
        <f>IF(B832&gt;0, ((YEAR(B832)-YEAR(BB832))*12+MONTH(B832)-MONTH(BB832)), "")</f>
        <v/>
      </c>
    </row>
    <row r="833" spans="54:55" x14ac:dyDescent="0.25">
      <c r="BB833" s="70" t="str">
        <f>C833&amp;" "&amp;D833</f>
        <v xml:space="preserve"> </v>
      </c>
      <c r="BC833" s="71" t="str">
        <f>IF(B833&gt;0, ((YEAR(B833)-YEAR(BB833))*12+MONTH(B833)-MONTH(BB833)), "")</f>
        <v/>
      </c>
    </row>
    <row r="834" spans="54:55" x14ac:dyDescent="0.25">
      <c r="BB834" s="70" t="str">
        <f>C834&amp;" "&amp;D834</f>
        <v xml:space="preserve"> </v>
      </c>
      <c r="BC834" s="71" t="str">
        <f>IF(B834&gt;0, ((YEAR(B834)-YEAR(BB834))*12+MONTH(B834)-MONTH(BB834)), "")</f>
        <v/>
      </c>
    </row>
    <row r="835" spans="54:55" x14ac:dyDescent="0.25">
      <c r="BB835" s="70" t="str">
        <f>C835&amp;" "&amp;D835</f>
        <v xml:space="preserve"> </v>
      </c>
      <c r="BC835" s="71" t="str">
        <f>IF(B835&gt;0, ((YEAR(B835)-YEAR(BB835))*12+MONTH(B835)-MONTH(BB835)), "")</f>
        <v/>
      </c>
    </row>
    <row r="836" spans="54:55" x14ac:dyDescent="0.25">
      <c r="BB836" s="70" t="str">
        <f>C836&amp;" "&amp;D836</f>
        <v xml:space="preserve"> </v>
      </c>
      <c r="BC836" s="71" t="str">
        <f>IF(B836&gt;0, ((YEAR(B836)-YEAR(BB836))*12+MONTH(B836)-MONTH(BB836)), "")</f>
        <v/>
      </c>
    </row>
    <row r="837" spans="54:55" x14ac:dyDescent="0.25">
      <c r="BB837" s="70" t="str">
        <f>C837&amp;" "&amp;D837</f>
        <v xml:space="preserve"> </v>
      </c>
      <c r="BC837" s="71" t="str">
        <f>IF(B837&gt;0, ((YEAR(B837)-YEAR(BB837))*12+MONTH(B837)-MONTH(BB837)), "")</f>
        <v/>
      </c>
    </row>
    <row r="838" spans="54:55" x14ac:dyDescent="0.25">
      <c r="BB838" s="70" t="str">
        <f>C838&amp;" "&amp;D838</f>
        <v xml:space="preserve"> </v>
      </c>
      <c r="BC838" s="71" t="str">
        <f>IF(B838&gt;0, ((YEAR(B838)-YEAR(BB838))*12+MONTH(B838)-MONTH(BB838)), "")</f>
        <v/>
      </c>
    </row>
    <row r="839" spans="54:55" x14ac:dyDescent="0.25">
      <c r="BB839" s="70" t="str">
        <f>C839&amp;" "&amp;D839</f>
        <v xml:space="preserve"> </v>
      </c>
      <c r="BC839" s="71" t="str">
        <f>IF(B839&gt;0, ((YEAR(B839)-YEAR(BB839))*12+MONTH(B839)-MONTH(BB839)), "")</f>
        <v/>
      </c>
    </row>
    <row r="840" spans="54:55" x14ac:dyDescent="0.25">
      <c r="BB840" s="70" t="str">
        <f>C840&amp;" "&amp;D840</f>
        <v xml:space="preserve"> </v>
      </c>
      <c r="BC840" s="71" t="str">
        <f>IF(B840&gt;0, ((YEAR(B840)-YEAR(BB840))*12+MONTH(B840)-MONTH(BB840)), "")</f>
        <v/>
      </c>
    </row>
    <row r="841" spans="54:55" x14ac:dyDescent="0.25">
      <c r="BB841" s="70" t="str">
        <f>C841&amp;" "&amp;D841</f>
        <v xml:space="preserve"> </v>
      </c>
      <c r="BC841" s="71" t="str">
        <f>IF(B841&gt;0, ((YEAR(B841)-YEAR(BB841))*12+MONTH(B841)-MONTH(BB841)), "")</f>
        <v/>
      </c>
    </row>
    <row r="842" spans="54:55" x14ac:dyDescent="0.25">
      <c r="BB842" s="70" t="str">
        <f>C842&amp;" "&amp;D842</f>
        <v xml:space="preserve"> </v>
      </c>
      <c r="BC842" s="71" t="str">
        <f>IF(B842&gt;0, ((YEAR(B842)-YEAR(BB842))*12+MONTH(B842)-MONTH(BB842)), "")</f>
        <v/>
      </c>
    </row>
    <row r="843" spans="54:55" x14ac:dyDescent="0.25">
      <c r="BB843" s="70" t="str">
        <f>C843&amp;" "&amp;D843</f>
        <v xml:space="preserve"> </v>
      </c>
      <c r="BC843" s="71" t="str">
        <f>IF(B843&gt;0, ((YEAR(B843)-YEAR(BB843))*12+MONTH(B843)-MONTH(BB843)), "")</f>
        <v/>
      </c>
    </row>
    <row r="844" spans="54:55" x14ac:dyDescent="0.25">
      <c r="BB844" s="70" t="str">
        <f>C844&amp;" "&amp;D844</f>
        <v xml:space="preserve"> </v>
      </c>
      <c r="BC844" s="71" t="str">
        <f>IF(B844&gt;0, ((YEAR(B844)-YEAR(BB844))*12+MONTH(B844)-MONTH(BB844)), "")</f>
        <v/>
      </c>
    </row>
    <row r="845" spans="54:55" x14ac:dyDescent="0.25">
      <c r="BB845" s="70" t="str">
        <f>C845&amp;" "&amp;D845</f>
        <v xml:space="preserve"> </v>
      </c>
      <c r="BC845" s="71" t="str">
        <f>IF(B845&gt;0, ((YEAR(B845)-YEAR(BB845))*12+MONTH(B845)-MONTH(BB845)), "")</f>
        <v/>
      </c>
    </row>
    <row r="846" spans="54:55" x14ac:dyDescent="0.25">
      <c r="BB846" s="70" t="str">
        <f>C846&amp;" "&amp;D846</f>
        <v xml:space="preserve"> </v>
      </c>
      <c r="BC846" s="71" t="str">
        <f>IF(B846&gt;0, ((YEAR(B846)-YEAR(BB846))*12+MONTH(B846)-MONTH(BB846)), "")</f>
        <v/>
      </c>
    </row>
    <row r="847" spans="54:55" x14ac:dyDescent="0.25">
      <c r="BB847" s="70" t="str">
        <f>C847&amp;" "&amp;D847</f>
        <v xml:space="preserve"> </v>
      </c>
      <c r="BC847" s="71" t="str">
        <f>IF(B847&gt;0, ((YEAR(B847)-YEAR(BB847))*12+MONTH(B847)-MONTH(BB847)), "")</f>
        <v/>
      </c>
    </row>
    <row r="848" spans="54:55" x14ac:dyDescent="0.25">
      <c r="BB848" s="70" t="str">
        <f>C848&amp;" "&amp;D848</f>
        <v xml:space="preserve"> </v>
      </c>
      <c r="BC848" s="71" t="str">
        <f>IF(B848&gt;0, ((YEAR(B848)-YEAR(BB848))*12+MONTH(B848)-MONTH(BB848)), "")</f>
        <v/>
      </c>
    </row>
    <row r="849" spans="54:55" x14ac:dyDescent="0.25">
      <c r="BB849" s="70" t="str">
        <f>C849&amp;" "&amp;D849</f>
        <v xml:space="preserve"> </v>
      </c>
      <c r="BC849" s="71" t="str">
        <f>IF(B849&gt;0, ((YEAR(B849)-YEAR(BB849))*12+MONTH(B849)-MONTH(BB849)), "")</f>
        <v/>
      </c>
    </row>
    <row r="850" spans="54:55" x14ac:dyDescent="0.25">
      <c r="BB850" s="70" t="str">
        <f>C850&amp;" "&amp;D850</f>
        <v xml:space="preserve"> </v>
      </c>
      <c r="BC850" s="71" t="str">
        <f>IF(B850&gt;0, ((YEAR(B850)-YEAR(BB850))*12+MONTH(B850)-MONTH(BB850)), "")</f>
        <v/>
      </c>
    </row>
    <row r="851" spans="54:55" x14ac:dyDescent="0.25">
      <c r="BB851" s="70" t="str">
        <f>C851&amp;" "&amp;D851</f>
        <v xml:space="preserve"> </v>
      </c>
      <c r="BC851" s="71" t="str">
        <f>IF(B851&gt;0, ((YEAR(B851)-YEAR(BB851))*12+MONTH(B851)-MONTH(BB851)), "")</f>
        <v/>
      </c>
    </row>
    <row r="852" spans="54:55" x14ac:dyDescent="0.25">
      <c r="BB852" s="70" t="str">
        <f>C852&amp;" "&amp;D852</f>
        <v xml:space="preserve"> </v>
      </c>
      <c r="BC852" s="71" t="str">
        <f>IF(B852&gt;0, ((YEAR(B852)-YEAR(BB852))*12+MONTH(B852)-MONTH(BB852)), "")</f>
        <v/>
      </c>
    </row>
    <row r="853" spans="54:55" x14ac:dyDescent="0.25">
      <c r="BB853" s="70" t="str">
        <f>C853&amp;" "&amp;D853</f>
        <v xml:space="preserve"> </v>
      </c>
      <c r="BC853" s="71" t="str">
        <f>IF(B853&gt;0, ((YEAR(B853)-YEAR(BB853))*12+MONTH(B853)-MONTH(BB853)), "")</f>
        <v/>
      </c>
    </row>
    <row r="854" spans="54:55" x14ac:dyDescent="0.25">
      <c r="BB854" s="70" t="str">
        <f>C854&amp;" "&amp;D854</f>
        <v xml:space="preserve"> </v>
      </c>
      <c r="BC854" s="71" t="str">
        <f>IF(B854&gt;0, ((YEAR(B854)-YEAR(BB854))*12+MONTH(B854)-MONTH(BB854)), "")</f>
        <v/>
      </c>
    </row>
    <row r="855" spans="54:55" x14ac:dyDescent="0.25">
      <c r="BB855" s="70" t="str">
        <f>C855&amp;" "&amp;D855</f>
        <v xml:space="preserve"> </v>
      </c>
      <c r="BC855" s="71" t="str">
        <f>IF(B855&gt;0, ((YEAR(B855)-YEAR(BB855))*12+MONTH(B855)-MONTH(BB855)), "")</f>
        <v/>
      </c>
    </row>
    <row r="856" spans="54:55" x14ac:dyDescent="0.25">
      <c r="BB856" s="70" t="str">
        <f>C856&amp;" "&amp;D856</f>
        <v xml:space="preserve"> </v>
      </c>
      <c r="BC856" s="71" t="str">
        <f>IF(B856&gt;0, ((YEAR(B856)-YEAR(BB856))*12+MONTH(B856)-MONTH(BB856)), "")</f>
        <v/>
      </c>
    </row>
    <row r="857" spans="54:55" x14ac:dyDescent="0.25">
      <c r="BB857" s="70" t="str">
        <f>C857&amp;" "&amp;D857</f>
        <v xml:space="preserve"> </v>
      </c>
      <c r="BC857" s="71" t="str">
        <f>IF(B857&gt;0, ((YEAR(B857)-YEAR(BB857))*12+MONTH(B857)-MONTH(BB857)), "")</f>
        <v/>
      </c>
    </row>
    <row r="858" spans="54:55" x14ac:dyDescent="0.25">
      <c r="BB858" s="70" t="str">
        <f>C858&amp;" "&amp;D858</f>
        <v xml:space="preserve"> </v>
      </c>
      <c r="BC858" s="71" t="str">
        <f>IF(B858&gt;0, ((YEAR(B858)-YEAR(BB858))*12+MONTH(B858)-MONTH(BB858)), "")</f>
        <v/>
      </c>
    </row>
    <row r="859" spans="54:55" x14ac:dyDescent="0.25">
      <c r="BB859" s="70" t="str">
        <f>C859&amp;" "&amp;D859</f>
        <v xml:space="preserve"> </v>
      </c>
      <c r="BC859" s="71" t="str">
        <f>IF(B859&gt;0, ((YEAR(B859)-YEAR(BB859))*12+MONTH(B859)-MONTH(BB859)), "")</f>
        <v/>
      </c>
    </row>
    <row r="860" spans="54:55" x14ac:dyDescent="0.25">
      <c r="BB860" s="70" t="str">
        <f>C860&amp;" "&amp;D860</f>
        <v xml:space="preserve"> </v>
      </c>
      <c r="BC860" s="71" t="str">
        <f>IF(B860&gt;0, ((YEAR(B860)-YEAR(BB860))*12+MONTH(B860)-MONTH(BB860)), "")</f>
        <v/>
      </c>
    </row>
    <row r="861" spans="54:55" x14ac:dyDescent="0.25">
      <c r="BB861" s="70" t="str">
        <f>C861&amp;" "&amp;D861</f>
        <v xml:space="preserve"> </v>
      </c>
      <c r="BC861" s="71" t="str">
        <f>IF(B861&gt;0, ((YEAR(B861)-YEAR(BB861))*12+MONTH(B861)-MONTH(BB861)), "")</f>
        <v/>
      </c>
    </row>
    <row r="862" spans="54:55" x14ac:dyDescent="0.25">
      <c r="BB862" s="70" t="str">
        <f>C862&amp;" "&amp;D862</f>
        <v xml:space="preserve"> </v>
      </c>
      <c r="BC862" s="71" t="str">
        <f>IF(B862&gt;0, ((YEAR(B862)-YEAR(BB862))*12+MONTH(B862)-MONTH(BB862)), "")</f>
        <v/>
      </c>
    </row>
    <row r="863" spans="54:55" x14ac:dyDescent="0.25">
      <c r="BB863" s="70" t="str">
        <f>C863&amp;" "&amp;D863</f>
        <v xml:space="preserve"> </v>
      </c>
      <c r="BC863" s="71" t="str">
        <f>IF(B863&gt;0, ((YEAR(B863)-YEAR(BB863))*12+MONTH(B863)-MONTH(BB863)), "")</f>
        <v/>
      </c>
    </row>
    <row r="864" spans="54:55" x14ac:dyDescent="0.25">
      <c r="BB864" s="70" t="str">
        <f>C864&amp;" "&amp;D864</f>
        <v xml:space="preserve"> </v>
      </c>
      <c r="BC864" s="71" t="str">
        <f>IF(B864&gt;0, ((YEAR(B864)-YEAR(BB864))*12+MONTH(B864)-MONTH(BB864)), "")</f>
        <v/>
      </c>
    </row>
    <row r="865" spans="54:55" x14ac:dyDescent="0.25">
      <c r="BB865" s="70" t="str">
        <f>C865&amp;" "&amp;D865</f>
        <v xml:space="preserve"> </v>
      </c>
      <c r="BC865" s="71" t="str">
        <f>IF(B865&gt;0, ((YEAR(B865)-YEAR(BB865))*12+MONTH(B865)-MONTH(BB865)), "")</f>
        <v/>
      </c>
    </row>
    <row r="866" spans="54:55" x14ac:dyDescent="0.25">
      <c r="BB866" s="70" t="str">
        <f>C866&amp;" "&amp;D866</f>
        <v xml:space="preserve"> </v>
      </c>
      <c r="BC866" s="71" t="str">
        <f>IF(B866&gt;0, ((YEAR(B866)-YEAR(BB866))*12+MONTH(B866)-MONTH(BB866)), "")</f>
        <v/>
      </c>
    </row>
    <row r="867" spans="54:55" x14ac:dyDescent="0.25">
      <c r="BB867" s="70" t="str">
        <f>C867&amp;" "&amp;D867</f>
        <v xml:space="preserve"> </v>
      </c>
      <c r="BC867" s="71" t="str">
        <f>IF(B867&gt;0, ((YEAR(B867)-YEAR(BB867))*12+MONTH(B867)-MONTH(BB867)), "")</f>
        <v/>
      </c>
    </row>
    <row r="868" spans="54:55" x14ac:dyDescent="0.25">
      <c r="BB868" s="70" t="str">
        <f>C868&amp;" "&amp;D868</f>
        <v xml:space="preserve"> </v>
      </c>
      <c r="BC868" s="71" t="str">
        <f>IF(B868&gt;0, ((YEAR(B868)-YEAR(BB868))*12+MONTH(B868)-MONTH(BB868)), "")</f>
        <v/>
      </c>
    </row>
    <row r="869" spans="54:55" x14ac:dyDescent="0.25">
      <c r="BB869" s="70" t="str">
        <f>C869&amp;" "&amp;D869</f>
        <v xml:space="preserve"> </v>
      </c>
      <c r="BC869" s="71" t="str">
        <f>IF(B869&gt;0, ((YEAR(B869)-YEAR(BB869))*12+MONTH(B869)-MONTH(BB869)), "")</f>
        <v/>
      </c>
    </row>
    <row r="870" spans="54:55" x14ac:dyDescent="0.25">
      <c r="BB870" s="70" t="str">
        <f>C870&amp;" "&amp;D870</f>
        <v xml:space="preserve"> </v>
      </c>
      <c r="BC870" s="71" t="str">
        <f>IF(B870&gt;0, ((YEAR(B870)-YEAR(BB870))*12+MONTH(B870)-MONTH(BB870)), "")</f>
        <v/>
      </c>
    </row>
    <row r="871" spans="54:55" x14ac:dyDescent="0.25">
      <c r="BB871" s="70" t="str">
        <f>C871&amp;" "&amp;D871</f>
        <v xml:space="preserve"> </v>
      </c>
      <c r="BC871" s="71" t="str">
        <f>IF(B871&gt;0, ((YEAR(B871)-YEAR(BB871))*12+MONTH(B871)-MONTH(BB871)), "")</f>
        <v/>
      </c>
    </row>
    <row r="872" spans="54:55" x14ac:dyDescent="0.25">
      <c r="BB872" s="70" t="str">
        <f>C872&amp;" "&amp;D872</f>
        <v xml:space="preserve"> </v>
      </c>
      <c r="BC872" s="71" t="str">
        <f>IF(B872&gt;0, ((YEAR(B872)-YEAR(BB872))*12+MONTH(B872)-MONTH(BB872)), "")</f>
        <v/>
      </c>
    </row>
    <row r="873" spans="54:55" x14ac:dyDescent="0.25">
      <c r="BB873" s="70" t="str">
        <f>C873&amp;" "&amp;D873</f>
        <v xml:space="preserve"> </v>
      </c>
      <c r="BC873" s="71" t="str">
        <f>IF(B873&gt;0, ((YEAR(B873)-YEAR(BB873))*12+MONTH(B873)-MONTH(BB873)), "")</f>
        <v/>
      </c>
    </row>
    <row r="874" spans="54:55" x14ac:dyDescent="0.25">
      <c r="BB874" s="70" t="str">
        <f>C874&amp;" "&amp;D874</f>
        <v xml:space="preserve"> </v>
      </c>
      <c r="BC874" s="71" t="str">
        <f>IF(B874&gt;0, ((YEAR(B874)-YEAR(BB874))*12+MONTH(B874)-MONTH(BB874)), "")</f>
        <v/>
      </c>
    </row>
    <row r="875" spans="54:55" x14ac:dyDescent="0.25">
      <c r="BB875" s="70" t="str">
        <f>C875&amp;" "&amp;D875</f>
        <v xml:space="preserve"> </v>
      </c>
      <c r="BC875" s="71" t="str">
        <f>IF(B875&gt;0, ((YEAR(B875)-YEAR(BB875))*12+MONTH(B875)-MONTH(BB875)), "")</f>
        <v/>
      </c>
    </row>
    <row r="876" spans="54:55" x14ac:dyDescent="0.25">
      <c r="BB876" s="70" t="str">
        <f>C876&amp;" "&amp;D876</f>
        <v xml:space="preserve"> </v>
      </c>
      <c r="BC876" s="71" t="str">
        <f>IF(B876&gt;0, ((YEAR(B876)-YEAR(BB876))*12+MONTH(B876)-MONTH(BB876)), "")</f>
        <v/>
      </c>
    </row>
    <row r="877" spans="54:55" x14ac:dyDescent="0.25">
      <c r="BB877" s="70" t="str">
        <f>C877&amp;" "&amp;D877</f>
        <v xml:space="preserve"> </v>
      </c>
      <c r="BC877" s="71" t="str">
        <f>IF(B877&gt;0, ((YEAR(B877)-YEAR(BB877))*12+MONTH(B877)-MONTH(BB877)), "")</f>
        <v/>
      </c>
    </row>
    <row r="878" spans="54:55" x14ac:dyDescent="0.25">
      <c r="BB878" s="70" t="str">
        <f>C878&amp;" "&amp;D878</f>
        <v xml:space="preserve"> </v>
      </c>
      <c r="BC878" s="71" t="str">
        <f>IF(B878&gt;0, ((YEAR(B878)-YEAR(BB878))*12+MONTH(B878)-MONTH(BB878)), "")</f>
        <v/>
      </c>
    </row>
    <row r="879" spans="54:55" x14ac:dyDescent="0.25">
      <c r="BB879" s="70" t="str">
        <f>C879&amp;" "&amp;D879</f>
        <v xml:space="preserve"> </v>
      </c>
      <c r="BC879" s="71" t="str">
        <f>IF(B879&gt;0, ((YEAR(B879)-YEAR(BB879))*12+MONTH(B879)-MONTH(BB879)), "")</f>
        <v/>
      </c>
    </row>
    <row r="880" spans="54:55" x14ac:dyDescent="0.25">
      <c r="BB880" s="70" t="str">
        <f>C880&amp;" "&amp;D880</f>
        <v xml:space="preserve"> </v>
      </c>
      <c r="BC880" s="71" t="str">
        <f>IF(B880&gt;0, ((YEAR(B880)-YEAR(BB880))*12+MONTH(B880)-MONTH(BB880)), "")</f>
        <v/>
      </c>
    </row>
    <row r="881" spans="54:55" x14ac:dyDescent="0.25">
      <c r="BB881" s="70" t="str">
        <f>C881&amp;" "&amp;D881</f>
        <v xml:space="preserve"> </v>
      </c>
      <c r="BC881" s="71" t="str">
        <f>IF(B881&gt;0, ((YEAR(B881)-YEAR(BB881))*12+MONTH(B881)-MONTH(BB881)), "")</f>
        <v/>
      </c>
    </row>
    <row r="882" spans="54:55" x14ac:dyDescent="0.25">
      <c r="BB882" s="70" t="str">
        <f>C882&amp;" "&amp;D882</f>
        <v xml:space="preserve"> </v>
      </c>
      <c r="BC882" s="71" t="str">
        <f>IF(B882&gt;0, ((YEAR(B882)-YEAR(BB882))*12+MONTH(B882)-MONTH(BB882)), "")</f>
        <v/>
      </c>
    </row>
    <row r="883" spans="54:55" x14ac:dyDescent="0.25">
      <c r="BB883" s="70" t="str">
        <f>C883&amp;" "&amp;D883</f>
        <v xml:space="preserve"> </v>
      </c>
      <c r="BC883" s="71" t="str">
        <f>IF(B883&gt;0, ((YEAR(B883)-YEAR(BB883))*12+MONTH(B883)-MONTH(BB883)), "")</f>
        <v/>
      </c>
    </row>
    <row r="884" spans="54:55" x14ac:dyDescent="0.25">
      <c r="BB884" s="70" t="str">
        <f>C884&amp;" "&amp;D884</f>
        <v xml:space="preserve"> </v>
      </c>
      <c r="BC884" s="71" t="str">
        <f>IF(B884&gt;0, ((YEAR(B884)-YEAR(BB884))*12+MONTH(B884)-MONTH(BB884)), "")</f>
        <v/>
      </c>
    </row>
    <row r="885" spans="54:55" x14ac:dyDescent="0.25">
      <c r="BB885" s="70" t="str">
        <f>C885&amp;" "&amp;D885</f>
        <v xml:space="preserve"> </v>
      </c>
      <c r="BC885" s="71" t="str">
        <f>IF(B885&gt;0, ((YEAR(B885)-YEAR(BB885))*12+MONTH(B885)-MONTH(BB885)), "")</f>
        <v/>
      </c>
    </row>
    <row r="886" spans="54:55" x14ac:dyDescent="0.25">
      <c r="BB886" s="70" t="str">
        <f>C886&amp;" "&amp;D886</f>
        <v xml:space="preserve"> </v>
      </c>
      <c r="BC886" s="71" t="str">
        <f>IF(B886&gt;0, ((YEAR(B886)-YEAR(BB886))*12+MONTH(B886)-MONTH(BB886)), "")</f>
        <v/>
      </c>
    </row>
    <row r="887" spans="54:55" x14ac:dyDescent="0.25">
      <c r="BB887" s="70" t="str">
        <f>C887&amp;" "&amp;D887</f>
        <v xml:space="preserve"> </v>
      </c>
      <c r="BC887" s="71" t="str">
        <f>IF(B887&gt;0, ((YEAR(B887)-YEAR(BB887))*12+MONTH(B887)-MONTH(BB887)), "")</f>
        <v/>
      </c>
    </row>
    <row r="888" spans="54:55" x14ac:dyDescent="0.25">
      <c r="BB888" s="70" t="str">
        <f>C888&amp;" "&amp;D888</f>
        <v xml:space="preserve"> </v>
      </c>
      <c r="BC888" s="71" t="str">
        <f>IF(B888&gt;0, ((YEAR(B888)-YEAR(BB888))*12+MONTH(B888)-MONTH(BB888)), "")</f>
        <v/>
      </c>
    </row>
    <row r="889" spans="54:55" x14ac:dyDescent="0.25">
      <c r="BB889" s="70" t="str">
        <f>C889&amp;" "&amp;D889</f>
        <v xml:space="preserve"> </v>
      </c>
      <c r="BC889" s="71" t="str">
        <f>IF(B889&gt;0, ((YEAR(B889)-YEAR(BB889))*12+MONTH(B889)-MONTH(BB889)), "")</f>
        <v/>
      </c>
    </row>
    <row r="890" spans="54:55" x14ac:dyDescent="0.25">
      <c r="BB890" s="70" t="str">
        <f>C890&amp;" "&amp;D890</f>
        <v xml:space="preserve"> </v>
      </c>
      <c r="BC890" s="71" t="str">
        <f>IF(B890&gt;0, ((YEAR(B890)-YEAR(BB890))*12+MONTH(B890)-MONTH(BB890)), "")</f>
        <v/>
      </c>
    </row>
    <row r="891" spans="54:55" x14ac:dyDescent="0.25">
      <c r="BB891" s="70" t="str">
        <f>C891&amp;" "&amp;D891</f>
        <v xml:space="preserve"> </v>
      </c>
      <c r="BC891" s="71" t="str">
        <f>IF(B891&gt;0, ((YEAR(B891)-YEAR(BB891))*12+MONTH(B891)-MONTH(BB891)), "")</f>
        <v/>
      </c>
    </row>
    <row r="892" spans="54:55" x14ac:dyDescent="0.25">
      <c r="BB892" s="70" t="str">
        <f>C892&amp;" "&amp;D892</f>
        <v xml:space="preserve"> </v>
      </c>
      <c r="BC892" s="71" t="str">
        <f>IF(B892&gt;0, ((YEAR(B892)-YEAR(BB892))*12+MONTH(B892)-MONTH(BB892)), "")</f>
        <v/>
      </c>
    </row>
    <row r="893" spans="54:55" x14ac:dyDescent="0.25">
      <c r="BB893" s="70" t="str">
        <f>C893&amp;" "&amp;D893</f>
        <v xml:space="preserve"> </v>
      </c>
      <c r="BC893" s="71" t="str">
        <f>IF(B893&gt;0, ((YEAR(B893)-YEAR(BB893))*12+MONTH(B893)-MONTH(BB893)), "")</f>
        <v/>
      </c>
    </row>
    <row r="894" spans="54:55" x14ac:dyDescent="0.25">
      <c r="BB894" s="70" t="str">
        <f>C894&amp;" "&amp;D894</f>
        <v xml:space="preserve"> </v>
      </c>
      <c r="BC894" s="71" t="str">
        <f>IF(B894&gt;0, ((YEAR(B894)-YEAR(BB894))*12+MONTH(B894)-MONTH(BB894)), "")</f>
        <v/>
      </c>
    </row>
    <row r="895" spans="54:55" x14ac:dyDescent="0.25">
      <c r="BB895" s="70" t="str">
        <f>C895&amp;" "&amp;D895</f>
        <v xml:space="preserve"> </v>
      </c>
      <c r="BC895" s="71" t="str">
        <f>IF(B895&gt;0, ((YEAR(B895)-YEAR(BB895))*12+MONTH(B895)-MONTH(BB895)), "")</f>
        <v/>
      </c>
    </row>
    <row r="896" spans="54:55" x14ac:dyDescent="0.25">
      <c r="BB896" s="70" t="str">
        <f>C896&amp;" "&amp;D896</f>
        <v xml:space="preserve"> </v>
      </c>
      <c r="BC896" s="71" t="str">
        <f>IF(B896&gt;0, ((YEAR(B896)-YEAR(BB896))*12+MONTH(B896)-MONTH(BB896)), "")</f>
        <v/>
      </c>
    </row>
    <row r="897" spans="54:55" x14ac:dyDescent="0.25">
      <c r="BB897" s="70" t="str">
        <f>C897&amp;" "&amp;D897</f>
        <v xml:space="preserve"> </v>
      </c>
      <c r="BC897" s="71" t="str">
        <f>IF(B897&gt;0, ((YEAR(B897)-YEAR(BB897))*12+MONTH(B897)-MONTH(BB897)), "")</f>
        <v/>
      </c>
    </row>
    <row r="898" spans="54:55" x14ac:dyDescent="0.25">
      <c r="BB898" s="70" t="str">
        <f>C898&amp;" "&amp;D898</f>
        <v xml:space="preserve"> </v>
      </c>
      <c r="BC898" s="71" t="str">
        <f>IF(B898&gt;0, ((YEAR(B898)-YEAR(BB898))*12+MONTH(B898)-MONTH(BB898)), "")</f>
        <v/>
      </c>
    </row>
    <row r="899" spans="54:55" x14ac:dyDescent="0.25">
      <c r="BB899" s="70" t="str">
        <f>C899&amp;" "&amp;D899</f>
        <v xml:space="preserve"> </v>
      </c>
      <c r="BC899" s="71" t="str">
        <f>IF(B899&gt;0, ((YEAR(B899)-YEAR(BB899))*12+MONTH(B899)-MONTH(BB899)), "")</f>
        <v/>
      </c>
    </row>
    <row r="900" spans="54:55" x14ac:dyDescent="0.25">
      <c r="BB900" s="70" t="str">
        <f>C900&amp;" "&amp;D900</f>
        <v xml:space="preserve"> </v>
      </c>
      <c r="BC900" s="71" t="str">
        <f>IF(B900&gt;0, ((YEAR(B900)-YEAR(BB900))*12+MONTH(B900)-MONTH(BB900)), "")</f>
        <v/>
      </c>
    </row>
    <row r="901" spans="54:55" x14ac:dyDescent="0.25">
      <c r="BB901" s="70" t="str">
        <f>C901&amp;" "&amp;D901</f>
        <v xml:space="preserve"> </v>
      </c>
      <c r="BC901" s="71" t="str">
        <f>IF(B901&gt;0, ((YEAR(B901)-YEAR(BB901))*12+MONTH(B901)-MONTH(BB901)), "")</f>
        <v/>
      </c>
    </row>
    <row r="902" spans="54:55" x14ac:dyDescent="0.25">
      <c r="BB902" s="70" t="str">
        <f>C902&amp;" "&amp;D902</f>
        <v xml:space="preserve"> </v>
      </c>
      <c r="BC902" s="71" t="str">
        <f>IF(B902&gt;0, ((YEAR(B902)-YEAR(BB902))*12+MONTH(B902)-MONTH(BB902)), "")</f>
        <v/>
      </c>
    </row>
    <row r="903" spans="54:55" x14ac:dyDescent="0.25">
      <c r="BB903" s="70" t="str">
        <f>C903&amp;" "&amp;D903</f>
        <v xml:space="preserve"> </v>
      </c>
      <c r="BC903" s="71" t="str">
        <f>IF(B903&gt;0, ((YEAR(B903)-YEAR(BB903))*12+MONTH(B903)-MONTH(BB903)), "")</f>
        <v/>
      </c>
    </row>
    <row r="904" spans="54:55" x14ac:dyDescent="0.25">
      <c r="BB904" s="70" t="str">
        <f>C904&amp;" "&amp;D904</f>
        <v xml:space="preserve"> </v>
      </c>
      <c r="BC904" s="71" t="str">
        <f>IF(B904&gt;0, ((YEAR(B904)-YEAR(BB904))*12+MONTH(B904)-MONTH(BB904)), "")</f>
        <v/>
      </c>
    </row>
    <row r="905" spans="54:55" x14ac:dyDescent="0.25">
      <c r="BB905" s="70" t="str">
        <f>C905&amp;" "&amp;D905</f>
        <v xml:space="preserve"> </v>
      </c>
      <c r="BC905" s="71" t="str">
        <f>IF(B905&gt;0, ((YEAR(B905)-YEAR(BB905))*12+MONTH(B905)-MONTH(BB905)), "")</f>
        <v/>
      </c>
    </row>
    <row r="906" spans="54:55" x14ac:dyDescent="0.25">
      <c r="BB906" s="70" t="str">
        <f>C906&amp;" "&amp;D906</f>
        <v xml:space="preserve"> </v>
      </c>
      <c r="BC906" s="71" t="str">
        <f>IF(B906&gt;0, ((YEAR(B906)-YEAR(BB906))*12+MONTH(B906)-MONTH(BB906)), "")</f>
        <v/>
      </c>
    </row>
    <row r="907" spans="54:55" x14ac:dyDescent="0.25">
      <c r="BB907" s="70" t="str">
        <f>C907&amp;" "&amp;D907</f>
        <v xml:space="preserve"> </v>
      </c>
      <c r="BC907" s="71" t="str">
        <f>IF(B907&gt;0, ((YEAR(B907)-YEAR(BB907))*12+MONTH(B907)-MONTH(BB907)), "")</f>
        <v/>
      </c>
    </row>
    <row r="908" spans="54:55" x14ac:dyDescent="0.25">
      <c r="BB908" s="70" t="str">
        <f>C908&amp;" "&amp;D908</f>
        <v xml:space="preserve"> </v>
      </c>
      <c r="BC908" s="71" t="str">
        <f>IF(B908&gt;0, ((YEAR(B908)-YEAR(BB908))*12+MONTH(B908)-MONTH(BB908)), "")</f>
        <v/>
      </c>
    </row>
    <row r="909" spans="54:55" x14ac:dyDescent="0.25">
      <c r="BB909" s="70" t="str">
        <f>C909&amp;" "&amp;D909</f>
        <v xml:space="preserve"> </v>
      </c>
      <c r="BC909" s="71" t="str">
        <f>IF(B909&gt;0, ((YEAR(B909)-YEAR(BB909))*12+MONTH(B909)-MONTH(BB909)), "")</f>
        <v/>
      </c>
    </row>
    <row r="910" spans="54:55" x14ac:dyDescent="0.25">
      <c r="BB910" s="70" t="str">
        <f>C910&amp;" "&amp;D910</f>
        <v xml:space="preserve"> </v>
      </c>
      <c r="BC910" s="71" t="str">
        <f>IF(B910&gt;0, ((YEAR(B910)-YEAR(BB910))*12+MONTH(B910)-MONTH(BB910)), "")</f>
        <v/>
      </c>
    </row>
    <row r="911" spans="54:55" x14ac:dyDescent="0.25">
      <c r="BB911" s="70" t="str">
        <f>C911&amp;" "&amp;D911</f>
        <v xml:space="preserve"> </v>
      </c>
      <c r="BC911" s="71" t="str">
        <f>IF(B911&gt;0, ((YEAR(B911)-YEAR(BB911))*12+MONTH(B911)-MONTH(BB911)), "")</f>
        <v/>
      </c>
    </row>
    <row r="912" spans="54:55" x14ac:dyDescent="0.25">
      <c r="BB912" s="70" t="str">
        <f>C912&amp;" "&amp;D912</f>
        <v xml:space="preserve"> </v>
      </c>
      <c r="BC912" s="71" t="str">
        <f>IF(B912&gt;0, ((YEAR(B912)-YEAR(BB912))*12+MONTH(B912)-MONTH(BB912)), "")</f>
        <v/>
      </c>
    </row>
    <row r="913" spans="54:55" x14ac:dyDescent="0.25">
      <c r="BB913" s="70" t="str">
        <f>C913&amp;" "&amp;D913</f>
        <v xml:space="preserve"> </v>
      </c>
      <c r="BC913" s="71" t="str">
        <f>IF(B913&gt;0, ((YEAR(B913)-YEAR(BB913))*12+MONTH(B913)-MONTH(BB913)), "")</f>
        <v/>
      </c>
    </row>
    <row r="914" spans="54:55" x14ac:dyDescent="0.25">
      <c r="BB914" s="70" t="str">
        <f>C914&amp;" "&amp;D914</f>
        <v xml:space="preserve"> </v>
      </c>
      <c r="BC914" s="71" t="str">
        <f>IF(B914&gt;0, ((YEAR(B914)-YEAR(BB914))*12+MONTH(B914)-MONTH(BB914)), "")</f>
        <v/>
      </c>
    </row>
    <row r="915" spans="54:55" x14ac:dyDescent="0.25">
      <c r="BB915" s="70" t="str">
        <f>C915&amp;" "&amp;D915</f>
        <v xml:space="preserve"> </v>
      </c>
      <c r="BC915" s="71" t="str">
        <f>IF(B915&gt;0, ((YEAR(B915)-YEAR(BB915))*12+MONTH(B915)-MONTH(BB915)), "")</f>
        <v/>
      </c>
    </row>
    <row r="916" spans="54:55" x14ac:dyDescent="0.25">
      <c r="BB916" s="70" t="str">
        <f>C916&amp;" "&amp;D916</f>
        <v xml:space="preserve"> </v>
      </c>
      <c r="BC916" s="71" t="str">
        <f>IF(B916&gt;0, ((YEAR(B916)-YEAR(BB916))*12+MONTH(B916)-MONTH(BB916)), "")</f>
        <v/>
      </c>
    </row>
    <row r="917" spans="54:55" x14ac:dyDescent="0.25">
      <c r="BB917" s="70" t="str">
        <f>C917&amp;" "&amp;D917</f>
        <v xml:space="preserve"> </v>
      </c>
      <c r="BC917" s="71" t="str">
        <f>IF(B917&gt;0, ((YEAR(B917)-YEAR(BB917))*12+MONTH(B917)-MONTH(BB917)), "")</f>
        <v/>
      </c>
    </row>
    <row r="918" spans="54:55" x14ac:dyDescent="0.25">
      <c r="BB918" s="70" t="str">
        <f>C918&amp;" "&amp;D918</f>
        <v xml:space="preserve"> </v>
      </c>
      <c r="BC918" s="71" t="str">
        <f>IF(B918&gt;0, ((YEAR(B918)-YEAR(BB918))*12+MONTH(B918)-MONTH(BB918)), "")</f>
        <v/>
      </c>
    </row>
    <row r="919" spans="54:55" x14ac:dyDescent="0.25">
      <c r="BB919" s="70" t="str">
        <f>C919&amp;" "&amp;D919</f>
        <v xml:space="preserve"> </v>
      </c>
      <c r="BC919" s="71" t="str">
        <f>IF(B919&gt;0, ((YEAR(B919)-YEAR(BB919))*12+MONTH(B919)-MONTH(BB919)), "")</f>
        <v/>
      </c>
    </row>
    <row r="920" spans="54:55" x14ac:dyDescent="0.25">
      <c r="BB920" s="70" t="str">
        <f>C920&amp;" "&amp;D920</f>
        <v xml:space="preserve"> </v>
      </c>
      <c r="BC920" s="71" t="str">
        <f>IF(B920&gt;0, ((YEAR(B920)-YEAR(BB920))*12+MONTH(B920)-MONTH(BB920)), "")</f>
        <v/>
      </c>
    </row>
    <row r="921" spans="54:55" x14ac:dyDescent="0.25">
      <c r="BB921" s="70" t="str">
        <f>C921&amp;" "&amp;D921</f>
        <v xml:space="preserve"> </v>
      </c>
      <c r="BC921" s="71" t="str">
        <f>IF(B921&gt;0, ((YEAR(B921)-YEAR(BB921))*12+MONTH(B921)-MONTH(BB921)), "")</f>
        <v/>
      </c>
    </row>
    <row r="922" spans="54:55" x14ac:dyDescent="0.25">
      <c r="BB922" s="70" t="str">
        <f>C922&amp;" "&amp;D922</f>
        <v xml:space="preserve"> </v>
      </c>
      <c r="BC922" s="71" t="str">
        <f>IF(B922&gt;0, ((YEAR(B922)-YEAR(BB922))*12+MONTH(B922)-MONTH(BB922)), "")</f>
        <v/>
      </c>
    </row>
    <row r="923" spans="54:55" x14ac:dyDescent="0.25">
      <c r="BB923" s="70" t="str">
        <f>C923&amp;" "&amp;D923</f>
        <v xml:space="preserve"> </v>
      </c>
      <c r="BC923" s="71" t="str">
        <f>IF(B923&gt;0, ((YEAR(B923)-YEAR(BB923))*12+MONTH(B923)-MONTH(BB923)), "")</f>
        <v/>
      </c>
    </row>
    <row r="924" spans="54:55" x14ac:dyDescent="0.25">
      <c r="BB924" s="70" t="str">
        <f>C924&amp;" "&amp;D924</f>
        <v xml:space="preserve"> </v>
      </c>
      <c r="BC924" s="71" t="str">
        <f>IF(B924&gt;0, ((YEAR(B924)-YEAR(BB924))*12+MONTH(B924)-MONTH(BB924)), "")</f>
        <v/>
      </c>
    </row>
    <row r="925" spans="54:55" x14ac:dyDescent="0.25">
      <c r="BB925" s="70" t="str">
        <f>C925&amp;" "&amp;D925</f>
        <v xml:space="preserve"> </v>
      </c>
      <c r="BC925" s="71" t="str">
        <f>IF(B925&gt;0, ((YEAR(B925)-YEAR(BB925))*12+MONTH(B925)-MONTH(BB925)), "")</f>
        <v/>
      </c>
    </row>
    <row r="926" spans="54:55" x14ac:dyDescent="0.25">
      <c r="BB926" s="70" t="str">
        <f>C926&amp;" "&amp;D926</f>
        <v xml:space="preserve"> </v>
      </c>
      <c r="BC926" s="71" t="str">
        <f>IF(B926&gt;0, ((YEAR(B926)-YEAR(BB926))*12+MONTH(B926)-MONTH(BB926)), "")</f>
        <v/>
      </c>
    </row>
    <row r="927" spans="54:55" x14ac:dyDescent="0.25">
      <c r="BB927" s="70" t="str">
        <f>C927&amp;" "&amp;D927</f>
        <v xml:space="preserve"> </v>
      </c>
      <c r="BC927" s="71" t="str">
        <f>IF(B927&gt;0, ((YEAR(B927)-YEAR(BB927))*12+MONTH(B927)-MONTH(BB927)), "")</f>
        <v/>
      </c>
    </row>
    <row r="928" spans="54:55" x14ac:dyDescent="0.25">
      <c r="BB928" s="70" t="str">
        <f>C928&amp;" "&amp;D928</f>
        <v xml:space="preserve"> </v>
      </c>
      <c r="BC928" s="71" t="str">
        <f>IF(B928&gt;0, ((YEAR(B928)-YEAR(BB928))*12+MONTH(B928)-MONTH(BB928)), "")</f>
        <v/>
      </c>
    </row>
    <row r="929" spans="54:55" x14ac:dyDescent="0.25">
      <c r="BB929" s="70" t="str">
        <f>C929&amp;" "&amp;D929</f>
        <v xml:space="preserve"> </v>
      </c>
      <c r="BC929" s="71" t="str">
        <f>IF(B929&gt;0, ((YEAR(B929)-YEAR(BB929))*12+MONTH(B929)-MONTH(BB929)), "")</f>
        <v/>
      </c>
    </row>
    <row r="930" spans="54:55" x14ac:dyDescent="0.25">
      <c r="BB930" s="70" t="str">
        <f>C930&amp;" "&amp;D930</f>
        <v xml:space="preserve"> </v>
      </c>
      <c r="BC930" s="71" t="str">
        <f>IF(B930&gt;0, ((YEAR(B930)-YEAR(BB930))*12+MONTH(B930)-MONTH(BB930)), "")</f>
        <v/>
      </c>
    </row>
    <row r="931" spans="54:55" x14ac:dyDescent="0.25">
      <c r="BB931" s="70" t="str">
        <f>C931&amp;" "&amp;D931</f>
        <v xml:space="preserve"> </v>
      </c>
      <c r="BC931" s="71" t="str">
        <f>IF(B931&gt;0, ((YEAR(B931)-YEAR(BB931))*12+MONTH(B931)-MONTH(BB931)), "")</f>
        <v/>
      </c>
    </row>
    <row r="932" spans="54:55" x14ac:dyDescent="0.25">
      <c r="BB932" s="70" t="str">
        <f>C932&amp;" "&amp;D932</f>
        <v xml:space="preserve"> </v>
      </c>
      <c r="BC932" s="71" t="str">
        <f>IF(B932&gt;0, ((YEAR(B932)-YEAR(BB932))*12+MONTH(B932)-MONTH(BB932)), "")</f>
        <v/>
      </c>
    </row>
    <row r="933" spans="54:55" x14ac:dyDescent="0.25">
      <c r="BB933" s="70" t="str">
        <f>C933&amp;" "&amp;D933</f>
        <v xml:space="preserve"> </v>
      </c>
      <c r="BC933" s="71" t="str">
        <f>IF(B933&gt;0, ((YEAR(B933)-YEAR(BB933))*12+MONTH(B933)-MONTH(BB933)), "")</f>
        <v/>
      </c>
    </row>
    <row r="934" spans="54:55" x14ac:dyDescent="0.25">
      <c r="BB934" s="70" t="str">
        <f>C934&amp;" "&amp;D934</f>
        <v xml:space="preserve"> </v>
      </c>
      <c r="BC934" s="71" t="str">
        <f>IF(B934&gt;0, ((YEAR(B934)-YEAR(BB934))*12+MONTH(B934)-MONTH(BB934)), "")</f>
        <v/>
      </c>
    </row>
    <row r="935" spans="54:55" x14ac:dyDescent="0.25">
      <c r="BB935" s="70" t="str">
        <f>C935&amp;" "&amp;D935</f>
        <v xml:space="preserve"> </v>
      </c>
      <c r="BC935" s="71" t="str">
        <f>IF(B935&gt;0, ((YEAR(B935)-YEAR(BB935))*12+MONTH(B935)-MONTH(BB935)), "")</f>
        <v/>
      </c>
    </row>
    <row r="936" spans="54:55" x14ac:dyDescent="0.25">
      <c r="BB936" s="70" t="str">
        <f>C936&amp;" "&amp;D936</f>
        <v xml:space="preserve"> </v>
      </c>
      <c r="BC936" s="71" t="str">
        <f>IF(B936&gt;0, ((YEAR(B936)-YEAR(BB936))*12+MONTH(B936)-MONTH(BB936)), "")</f>
        <v/>
      </c>
    </row>
    <row r="937" spans="54:55" x14ac:dyDescent="0.25">
      <c r="BB937" s="70" t="str">
        <f>C937&amp;" "&amp;D937</f>
        <v xml:space="preserve"> </v>
      </c>
      <c r="BC937" s="71" t="str">
        <f>IF(B937&gt;0, ((YEAR(B937)-YEAR(BB937))*12+MONTH(B937)-MONTH(BB937)), "")</f>
        <v/>
      </c>
    </row>
    <row r="938" spans="54:55" x14ac:dyDescent="0.25">
      <c r="BB938" s="70" t="str">
        <f>C938&amp;" "&amp;D938</f>
        <v xml:space="preserve"> </v>
      </c>
      <c r="BC938" s="71" t="str">
        <f>IF(B938&gt;0, ((YEAR(B938)-YEAR(BB938))*12+MONTH(B938)-MONTH(BB938)), "")</f>
        <v/>
      </c>
    </row>
    <row r="939" spans="54:55" x14ac:dyDescent="0.25">
      <c r="BB939" s="70" t="str">
        <f>C939&amp;" "&amp;D939</f>
        <v xml:space="preserve"> </v>
      </c>
      <c r="BC939" s="71" t="str">
        <f>IF(B939&gt;0, ((YEAR(B939)-YEAR(BB939))*12+MONTH(B939)-MONTH(BB939)), "")</f>
        <v/>
      </c>
    </row>
    <row r="940" spans="54:55" x14ac:dyDescent="0.25">
      <c r="BB940" s="70" t="str">
        <f>C940&amp;" "&amp;D940</f>
        <v xml:space="preserve"> </v>
      </c>
      <c r="BC940" s="71" t="str">
        <f>IF(B940&gt;0, ((YEAR(B940)-YEAR(BB940))*12+MONTH(B940)-MONTH(BB940)), "")</f>
        <v/>
      </c>
    </row>
    <row r="941" spans="54:55" x14ac:dyDescent="0.25">
      <c r="BB941" s="70" t="str">
        <f>C941&amp;" "&amp;D941</f>
        <v xml:space="preserve"> </v>
      </c>
      <c r="BC941" s="71" t="str">
        <f>IF(B941&gt;0, ((YEAR(B941)-YEAR(BB941))*12+MONTH(B941)-MONTH(BB941)), "")</f>
        <v/>
      </c>
    </row>
    <row r="942" spans="54:55" x14ac:dyDescent="0.25">
      <c r="BB942" s="70" t="str">
        <f>C942&amp;" "&amp;D942</f>
        <v xml:space="preserve"> </v>
      </c>
      <c r="BC942" s="71" t="str">
        <f>IF(B942&gt;0, ((YEAR(B942)-YEAR(BB942))*12+MONTH(B942)-MONTH(BB942)), "")</f>
        <v/>
      </c>
    </row>
    <row r="943" spans="54:55" x14ac:dyDescent="0.25">
      <c r="BB943" s="70" t="str">
        <f>C943&amp;" "&amp;D943</f>
        <v xml:space="preserve"> </v>
      </c>
      <c r="BC943" s="71" t="str">
        <f>IF(B943&gt;0, ((YEAR(B943)-YEAR(BB943))*12+MONTH(B943)-MONTH(BB943)), "")</f>
        <v/>
      </c>
    </row>
    <row r="944" spans="54:55" x14ac:dyDescent="0.25">
      <c r="BB944" s="70" t="str">
        <f>C944&amp;" "&amp;D944</f>
        <v xml:space="preserve"> </v>
      </c>
      <c r="BC944" s="71" t="str">
        <f>IF(B944&gt;0, ((YEAR(B944)-YEAR(BB944))*12+MONTH(B944)-MONTH(BB944)), "")</f>
        <v/>
      </c>
    </row>
    <row r="945" spans="54:55" x14ac:dyDescent="0.25">
      <c r="BB945" s="70" t="str">
        <f>C945&amp;" "&amp;D945</f>
        <v xml:space="preserve"> </v>
      </c>
      <c r="BC945" s="71" t="str">
        <f>IF(B945&gt;0, ((YEAR(B945)-YEAR(BB945))*12+MONTH(B945)-MONTH(BB945)), "")</f>
        <v/>
      </c>
    </row>
    <row r="946" spans="54:55" x14ac:dyDescent="0.25">
      <c r="BB946" s="70" t="str">
        <f>C946&amp;" "&amp;D946</f>
        <v xml:space="preserve"> </v>
      </c>
      <c r="BC946" s="71" t="str">
        <f>IF(B946&gt;0, ((YEAR(B946)-YEAR(BB946))*12+MONTH(B946)-MONTH(BB946)), "")</f>
        <v/>
      </c>
    </row>
    <row r="947" spans="54:55" x14ac:dyDescent="0.25">
      <c r="BB947" s="70" t="str">
        <f>C947&amp;" "&amp;D947</f>
        <v xml:space="preserve"> </v>
      </c>
      <c r="BC947" s="71" t="str">
        <f>IF(B947&gt;0, ((YEAR(B947)-YEAR(BB947))*12+MONTH(B947)-MONTH(BB947)), "")</f>
        <v/>
      </c>
    </row>
    <row r="948" spans="54:55" x14ac:dyDescent="0.25">
      <c r="BB948" s="70" t="str">
        <f>C948&amp;" "&amp;D948</f>
        <v xml:space="preserve"> </v>
      </c>
      <c r="BC948" s="71" t="str">
        <f>IF(B948&gt;0, ((YEAR(B948)-YEAR(BB948))*12+MONTH(B948)-MONTH(BB948)), "")</f>
        <v/>
      </c>
    </row>
    <row r="949" spans="54:55" x14ac:dyDescent="0.25">
      <c r="BB949" s="70" t="str">
        <f>C949&amp;" "&amp;D949</f>
        <v xml:space="preserve"> </v>
      </c>
      <c r="BC949" s="71" t="str">
        <f>IF(B949&gt;0, ((YEAR(B949)-YEAR(BB949))*12+MONTH(B949)-MONTH(BB949)), "")</f>
        <v/>
      </c>
    </row>
    <row r="950" spans="54:55" x14ac:dyDescent="0.25">
      <c r="BB950" s="70" t="str">
        <f>C950&amp;" "&amp;D950</f>
        <v xml:space="preserve"> </v>
      </c>
      <c r="BC950" s="71" t="str">
        <f>IF(B950&gt;0, ((YEAR(B950)-YEAR(BB950))*12+MONTH(B950)-MONTH(BB950)), "")</f>
        <v/>
      </c>
    </row>
    <row r="951" spans="54:55" x14ac:dyDescent="0.25">
      <c r="BB951" s="70" t="str">
        <f>C951&amp;" "&amp;D951</f>
        <v xml:space="preserve"> </v>
      </c>
      <c r="BC951" s="71" t="str">
        <f>IF(B951&gt;0, ((YEAR(B951)-YEAR(BB951))*12+MONTH(B951)-MONTH(BB951)), "")</f>
        <v/>
      </c>
    </row>
    <row r="952" spans="54:55" x14ac:dyDescent="0.25">
      <c r="BB952" s="70" t="str">
        <f>C952&amp;" "&amp;D952</f>
        <v xml:space="preserve"> </v>
      </c>
      <c r="BC952" s="71" t="str">
        <f>IF(B952&gt;0, ((YEAR(B952)-YEAR(BB952))*12+MONTH(B952)-MONTH(BB952)), "")</f>
        <v/>
      </c>
    </row>
    <row r="953" spans="54:55" x14ac:dyDescent="0.25">
      <c r="BB953" s="70" t="str">
        <f>C953&amp;" "&amp;D953</f>
        <v xml:space="preserve"> </v>
      </c>
      <c r="BC953" s="71" t="str">
        <f>IF(B953&gt;0, ((YEAR(B953)-YEAR(BB953))*12+MONTH(B953)-MONTH(BB953)), "")</f>
        <v/>
      </c>
    </row>
    <row r="954" spans="54:55" x14ac:dyDescent="0.25">
      <c r="BB954" s="70" t="str">
        <f>C954&amp;" "&amp;D954</f>
        <v xml:space="preserve"> </v>
      </c>
      <c r="BC954" s="71" t="str">
        <f>IF(B954&gt;0, ((YEAR(B954)-YEAR(BB954))*12+MONTH(B954)-MONTH(BB954)), "")</f>
        <v/>
      </c>
    </row>
    <row r="955" spans="54:55" x14ac:dyDescent="0.25">
      <c r="BB955" s="70" t="str">
        <f>C955&amp;" "&amp;D955</f>
        <v xml:space="preserve"> </v>
      </c>
      <c r="BC955" s="71" t="str">
        <f>IF(B955&gt;0, ((YEAR(B955)-YEAR(BB955))*12+MONTH(B955)-MONTH(BB955)), "")</f>
        <v/>
      </c>
    </row>
    <row r="956" spans="54:55" x14ac:dyDescent="0.25">
      <c r="BB956" s="70" t="str">
        <f>C956&amp;" "&amp;D956</f>
        <v xml:space="preserve"> </v>
      </c>
      <c r="BC956" s="71" t="str">
        <f>IF(B956&gt;0, ((YEAR(B956)-YEAR(BB956))*12+MONTH(B956)-MONTH(BB956)), "")</f>
        <v/>
      </c>
    </row>
    <row r="957" spans="54:55" x14ac:dyDescent="0.25">
      <c r="BB957" s="70" t="str">
        <f>C957&amp;" "&amp;D957</f>
        <v xml:space="preserve"> </v>
      </c>
      <c r="BC957" s="71" t="str">
        <f>IF(B957&gt;0, ((YEAR(B957)-YEAR(BB957))*12+MONTH(B957)-MONTH(BB957)), "")</f>
        <v/>
      </c>
    </row>
    <row r="958" spans="54:55" x14ac:dyDescent="0.25">
      <c r="BB958" s="70" t="str">
        <f>C958&amp;" "&amp;D958</f>
        <v xml:space="preserve"> </v>
      </c>
      <c r="BC958" s="71" t="str">
        <f>IF(B958&gt;0, ((YEAR(B958)-YEAR(BB958))*12+MONTH(B958)-MONTH(BB958)), "")</f>
        <v/>
      </c>
    </row>
    <row r="959" spans="54:55" x14ac:dyDescent="0.25">
      <c r="BB959" s="70" t="str">
        <f>C959&amp;" "&amp;D959</f>
        <v xml:space="preserve"> </v>
      </c>
      <c r="BC959" s="71" t="str">
        <f>IF(B959&gt;0, ((YEAR(B959)-YEAR(BB959))*12+MONTH(B959)-MONTH(BB959)), "")</f>
        <v/>
      </c>
    </row>
    <row r="960" spans="54:55" x14ac:dyDescent="0.25">
      <c r="BB960" s="70" t="str">
        <f>C960&amp;" "&amp;D960</f>
        <v xml:space="preserve"> </v>
      </c>
      <c r="BC960" s="71" t="str">
        <f>IF(B960&gt;0, ((YEAR(B960)-YEAR(BB960))*12+MONTH(B960)-MONTH(BB960)), "")</f>
        <v/>
      </c>
    </row>
    <row r="961" spans="54:55" x14ac:dyDescent="0.25">
      <c r="BB961" s="70" t="str">
        <f>C961&amp;" "&amp;D961</f>
        <v xml:space="preserve"> </v>
      </c>
      <c r="BC961" s="71" t="str">
        <f>IF(B961&gt;0, ((YEAR(B961)-YEAR(BB961))*12+MONTH(B961)-MONTH(BB961)), "")</f>
        <v/>
      </c>
    </row>
    <row r="962" spans="54:55" x14ac:dyDescent="0.25">
      <c r="BB962" s="70" t="str">
        <f>C962&amp;" "&amp;D962</f>
        <v xml:space="preserve"> </v>
      </c>
      <c r="BC962" s="71" t="str">
        <f>IF(B962&gt;0, ((YEAR(B962)-YEAR(BB962))*12+MONTH(B962)-MONTH(BB962)), "")</f>
        <v/>
      </c>
    </row>
    <row r="963" spans="54:55" x14ac:dyDescent="0.25">
      <c r="BB963" s="70" t="str">
        <f>C963&amp;" "&amp;D963</f>
        <v xml:space="preserve"> </v>
      </c>
      <c r="BC963" s="71" t="str">
        <f>IF(B963&gt;0, ((YEAR(B963)-YEAR(BB963))*12+MONTH(B963)-MONTH(BB963)), "")</f>
        <v/>
      </c>
    </row>
    <row r="964" spans="54:55" x14ac:dyDescent="0.25">
      <c r="BB964" s="70" t="str">
        <f>C964&amp;" "&amp;D964</f>
        <v xml:space="preserve"> </v>
      </c>
      <c r="BC964" s="71" t="str">
        <f>IF(B964&gt;0, ((YEAR(B964)-YEAR(BB964))*12+MONTH(B964)-MONTH(BB964)), "")</f>
        <v/>
      </c>
    </row>
    <row r="965" spans="54:55" x14ac:dyDescent="0.25">
      <c r="BB965" s="70" t="str">
        <f>C965&amp;" "&amp;D965</f>
        <v xml:space="preserve"> </v>
      </c>
      <c r="BC965" s="71" t="str">
        <f>IF(B965&gt;0, ((YEAR(B965)-YEAR(BB965))*12+MONTH(B965)-MONTH(BB965)), "")</f>
        <v/>
      </c>
    </row>
    <row r="966" spans="54:55" x14ac:dyDescent="0.25">
      <c r="BB966" s="70" t="str">
        <f>C966&amp;" "&amp;D966</f>
        <v xml:space="preserve"> </v>
      </c>
      <c r="BC966" s="71" t="str">
        <f>IF(B966&gt;0, ((YEAR(B966)-YEAR(BB966))*12+MONTH(B966)-MONTH(BB966)), "")</f>
        <v/>
      </c>
    </row>
    <row r="967" spans="54:55" x14ac:dyDescent="0.25">
      <c r="BB967" s="70" t="str">
        <f>C967&amp;" "&amp;D967</f>
        <v xml:space="preserve"> </v>
      </c>
      <c r="BC967" s="71" t="str">
        <f>IF(B967&gt;0, ((YEAR(B967)-YEAR(BB967))*12+MONTH(B967)-MONTH(BB967)), "")</f>
        <v/>
      </c>
    </row>
    <row r="968" spans="54:55" x14ac:dyDescent="0.25">
      <c r="BB968" s="70" t="str">
        <f>C968&amp;" "&amp;D968</f>
        <v xml:space="preserve"> </v>
      </c>
      <c r="BC968" s="71" t="str">
        <f>IF(B968&gt;0, ((YEAR(B968)-YEAR(BB968))*12+MONTH(B968)-MONTH(BB968)), "")</f>
        <v/>
      </c>
    </row>
    <row r="969" spans="54:55" x14ac:dyDescent="0.25">
      <c r="BB969" s="70" t="str">
        <f>C969&amp;" "&amp;D969</f>
        <v xml:space="preserve"> </v>
      </c>
      <c r="BC969" s="71" t="str">
        <f>IF(B969&gt;0, ((YEAR(B969)-YEAR(BB969))*12+MONTH(B969)-MONTH(BB969)), "")</f>
        <v/>
      </c>
    </row>
    <row r="970" spans="54:55" x14ac:dyDescent="0.25">
      <c r="BB970" s="70" t="str">
        <f>C970&amp;" "&amp;D970</f>
        <v xml:space="preserve"> </v>
      </c>
      <c r="BC970" s="71" t="str">
        <f>IF(B970&gt;0, ((YEAR(B970)-YEAR(BB970))*12+MONTH(B970)-MONTH(BB970)), "")</f>
        <v/>
      </c>
    </row>
    <row r="971" spans="54:55" x14ac:dyDescent="0.25">
      <c r="BB971" s="70" t="str">
        <f>C971&amp;" "&amp;D971</f>
        <v xml:space="preserve"> </v>
      </c>
      <c r="BC971" s="71" t="str">
        <f>IF(B971&gt;0, ((YEAR(B971)-YEAR(BB971))*12+MONTH(B971)-MONTH(BB971)), "")</f>
        <v/>
      </c>
    </row>
    <row r="972" spans="54:55" x14ac:dyDescent="0.25">
      <c r="BB972" s="70" t="str">
        <f>C972&amp;" "&amp;D972</f>
        <v xml:space="preserve"> </v>
      </c>
      <c r="BC972" s="71" t="str">
        <f>IF(B972&gt;0, ((YEAR(B972)-YEAR(BB972))*12+MONTH(B972)-MONTH(BB972)), "")</f>
        <v/>
      </c>
    </row>
    <row r="973" spans="54:55" x14ac:dyDescent="0.25">
      <c r="BB973" s="70" t="str">
        <f>C973&amp;" "&amp;D973</f>
        <v xml:space="preserve"> </v>
      </c>
      <c r="BC973" s="71" t="str">
        <f>IF(B973&gt;0, ((YEAR(B973)-YEAR(BB973))*12+MONTH(B973)-MONTH(BB973)), "")</f>
        <v/>
      </c>
    </row>
    <row r="974" spans="54:55" x14ac:dyDescent="0.25">
      <c r="BB974" s="70" t="str">
        <f>C974&amp;" "&amp;D974</f>
        <v xml:space="preserve"> </v>
      </c>
      <c r="BC974" s="71" t="str">
        <f>IF(B974&gt;0, ((YEAR(B974)-YEAR(BB974))*12+MONTH(B974)-MONTH(BB974)), "")</f>
        <v/>
      </c>
    </row>
    <row r="975" spans="54:55" x14ac:dyDescent="0.25">
      <c r="BB975" s="70" t="str">
        <f>C975&amp;" "&amp;D975</f>
        <v xml:space="preserve"> </v>
      </c>
      <c r="BC975" s="71" t="str">
        <f>IF(B975&gt;0, ((YEAR(B975)-YEAR(BB975))*12+MONTH(B975)-MONTH(BB975)), "")</f>
        <v/>
      </c>
    </row>
    <row r="976" spans="54:55" x14ac:dyDescent="0.25">
      <c r="BB976" s="70" t="str">
        <f>C976&amp;" "&amp;D976</f>
        <v xml:space="preserve"> </v>
      </c>
      <c r="BC976" s="71" t="str">
        <f>IF(B976&gt;0, ((YEAR(B976)-YEAR(BB976))*12+MONTH(B976)-MONTH(BB976)), "")</f>
        <v/>
      </c>
    </row>
    <row r="977" spans="54:55" x14ac:dyDescent="0.25">
      <c r="BB977" s="70" t="str">
        <f>C977&amp;" "&amp;D977</f>
        <v xml:space="preserve"> </v>
      </c>
      <c r="BC977" s="71" t="str">
        <f>IF(B977&gt;0, ((YEAR(B977)-YEAR(BB977))*12+MONTH(B977)-MONTH(BB977)), "")</f>
        <v/>
      </c>
    </row>
    <row r="978" spans="54:55" x14ac:dyDescent="0.25">
      <c r="BB978" s="70" t="str">
        <f>C978&amp;" "&amp;D978</f>
        <v xml:space="preserve"> </v>
      </c>
      <c r="BC978" s="71" t="str">
        <f>IF(B978&gt;0, ((YEAR(B978)-YEAR(BB978))*12+MONTH(B978)-MONTH(BB978)), "")</f>
        <v/>
      </c>
    </row>
    <row r="979" spans="54:55" x14ac:dyDescent="0.25">
      <c r="BB979" s="70" t="str">
        <f>C979&amp;" "&amp;D979</f>
        <v xml:space="preserve"> </v>
      </c>
      <c r="BC979" s="71" t="str">
        <f>IF(B979&gt;0, ((YEAR(B979)-YEAR(BB979))*12+MONTH(B979)-MONTH(BB979)), "")</f>
        <v/>
      </c>
    </row>
    <row r="980" spans="54:55" x14ac:dyDescent="0.25">
      <c r="BB980" s="70" t="str">
        <f>C980&amp;" "&amp;D980</f>
        <v xml:space="preserve"> </v>
      </c>
      <c r="BC980" s="71" t="str">
        <f>IF(B980&gt;0, ((YEAR(B980)-YEAR(BB980))*12+MONTH(B980)-MONTH(BB980)), "")</f>
        <v/>
      </c>
    </row>
    <row r="981" spans="54:55" x14ac:dyDescent="0.25">
      <c r="BB981" s="70" t="str">
        <f>C981&amp;" "&amp;D981</f>
        <v xml:space="preserve"> </v>
      </c>
      <c r="BC981" s="71" t="str">
        <f>IF(B981&gt;0, ((YEAR(B981)-YEAR(BB981))*12+MONTH(B981)-MONTH(BB981)), "")</f>
        <v/>
      </c>
    </row>
    <row r="982" spans="54:55" x14ac:dyDescent="0.25">
      <c r="BB982" s="70" t="str">
        <f>C982&amp;" "&amp;D982</f>
        <v xml:space="preserve"> </v>
      </c>
      <c r="BC982" s="71" t="str">
        <f>IF(B982&gt;0, ((YEAR(B982)-YEAR(BB982))*12+MONTH(B982)-MONTH(BB982)), "")</f>
        <v/>
      </c>
    </row>
    <row r="983" spans="54:55" x14ac:dyDescent="0.25">
      <c r="BB983" s="70" t="str">
        <f>C983&amp;" "&amp;D983</f>
        <v xml:space="preserve"> </v>
      </c>
      <c r="BC983" s="71" t="str">
        <f>IF(B983&gt;0, ((YEAR(B983)-YEAR(BB983))*12+MONTH(B983)-MONTH(BB983)), "")</f>
        <v/>
      </c>
    </row>
    <row r="984" spans="54:55" x14ac:dyDescent="0.25">
      <c r="BB984" s="70" t="str">
        <f>C984&amp;" "&amp;D984</f>
        <v xml:space="preserve"> </v>
      </c>
      <c r="BC984" s="71" t="str">
        <f>IF(B984&gt;0, ((YEAR(B984)-YEAR(BB984))*12+MONTH(B984)-MONTH(BB984)), "")</f>
        <v/>
      </c>
    </row>
    <row r="985" spans="54:55" x14ac:dyDescent="0.25">
      <c r="BB985" s="70" t="str">
        <f>C985&amp;" "&amp;D985</f>
        <v xml:space="preserve"> </v>
      </c>
      <c r="BC985" s="71" t="str">
        <f>IF(B985&gt;0, ((YEAR(B985)-YEAR(BB985))*12+MONTH(B985)-MONTH(BB985)), "")</f>
        <v/>
      </c>
    </row>
    <row r="986" spans="54:55" x14ac:dyDescent="0.25">
      <c r="BB986" s="70" t="str">
        <f>C986&amp;" "&amp;D986</f>
        <v xml:space="preserve"> </v>
      </c>
      <c r="BC986" s="71" t="str">
        <f>IF(B986&gt;0, ((YEAR(B986)-YEAR(BB986))*12+MONTH(B986)-MONTH(BB986)), "")</f>
        <v/>
      </c>
    </row>
    <row r="987" spans="54:55" x14ac:dyDescent="0.25">
      <c r="BB987" s="70" t="str">
        <f>C987&amp;" "&amp;D987</f>
        <v xml:space="preserve"> </v>
      </c>
      <c r="BC987" s="71" t="str">
        <f>IF(B987&gt;0, ((YEAR(B987)-YEAR(BB987))*12+MONTH(B987)-MONTH(BB987)), "")</f>
        <v/>
      </c>
    </row>
    <row r="988" spans="54:55" x14ac:dyDescent="0.25">
      <c r="BB988" s="70" t="str">
        <f>C988&amp;" "&amp;D988</f>
        <v xml:space="preserve"> </v>
      </c>
      <c r="BC988" s="71" t="str">
        <f>IF(B988&gt;0, ((YEAR(B988)-YEAR(BB988))*12+MONTH(B988)-MONTH(BB988)), "")</f>
        <v/>
      </c>
    </row>
    <row r="989" spans="54:55" x14ac:dyDescent="0.25">
      <c r="BB989" s="70" t="str">
        <f>C989&amp;" "&amp;D989</f>
        <v xml:space="preserve"> </v>
      </c>
      <c r="BC989" s="71" t="str">
        <f>IF(B989&gt;0, ((YEAR(B989)-YEAR(BB989))*12+MONTH(B989)-MONTH(BB989)), "")</f>
        <v/>
      </c>
    </row>
    <row r="990" spans="54:55" x14ac:dyDescent="0.25">
      <c r="BB990" s="70" t="str">
        <f>C990&amp;" "&amp;D990</f>
        <v xml:space="preserve"> </v>
      </c>
      <c r="BC990" s="71" t="str">
        <f>IF(B990&gt;0, ((YEAR(B990)-YEAR(BB990))*12+MONTH(B990)-MONTH(BB990)), "")</f>
        <v/>
      </c>
    </row>
    <row r="991" spans="54:55" x14ac:dyDescent="0.25">
      <c r="BB991" s="70" t="str">
        <f>C991&amp;" "&amp;D991</f>
        <v xml:space="preserve"> </v>
      </c>
      <c r="BC991" s="71" t="str">
        <f>IF(B991&gt;0, ((YEAR(B991)-YEAR(BB991))*12+MONTH(B991)-MONTH(BB991)), "")</f>
        <v/>
      </c>
    </row>
    <row r="992" spans="54:55" x14ac:dyDescent="0.25">
      <c r="BB992" s="70" t="str">
        <f>C992&amp;" "&amp;D992</f>
        <v xml:space="preserve"> </v>
      </c>
      <c r="BC992" s="71" t="str">
        <f>IF(B992&gt;0, ((YEAR(B992)-YEAR(BB992))*12+MONTH(B992)-MONTH(BB992)), "")</f>
        <v/>
      </c>
    </row>
    <row r="993" spans="54:55" x14ac:dyDescent="0.25">
      <c r="BB993" s="70" t="str">
        <f>C993&amp;" "&amp;D993</f>
        <v xml:space="preserve"> </v>
      </c>
      <c r="BC993" s="71" t="str">
        <f>IF(B993&gt;0, ((YEAR(B993)-YEAR(BB993))*12+MONTH(B993)-MONTH(BB993)), "")</f>
        <v/>
      </c>
    </row>
    <row r="994" spans="54:55" x14ac:dyDescent="0.25">
      <c r="BB994" s="70" t="str">
        <f>C994&amp;" "&amp;D994</f>
        <v xml:space="preserve"> </v>
      </c>
      <c r="BC994" s="71" t="str">
        <f>IF(B994&gt;0, ((YEAR(B994)-YEAR(BB994))*12+MONTH(B994)-MONTH(BB994)), "")</f>
        <v/>
      </c>
    </row>
    <row r="995" spans="54:55" x14ac:dyDescent="0.25">
      <c r="BB995" s="70" t="str">
        <f>C995&amp;" "&amp;D995</f>
        <v xml:space="preserve"> </v>
      </c>
      <c r="BC995" s="71" t="str">
        <f>IF(B995&gt;0, ((YEAR(B995)-YEAR(BB995))*12+MONTH(B995)-MONTH(BB995)), "")</f>
        <v/>
      </c>
    </row>
    <row r="996" spans="54:55" x14ac:dyDescent="0.25">
      <c r="BB996" s="70" t="str">
        <f>C996&amp;" "&amp;D996</f>
        <v xml:space="preserve"> </v>
      </c>
      <c r="BC996" s="71" t="str">
        <f>IF(B996&gt;0, ((YEAR(B996)-YEAR(BB996))*12+MONTH(B996)-MONTH(BB996)), "")</f>
        <v/>
      </c>
    </row>
    <row r="997" spans="54:55" x14ac:dyDescent="0.25">
      <c r="BB997" s="70" t="str">
        <f>C997&amp;" "&amp;D997</f>
        <v xml:space="preserve"> </v>
      </c>
      <c r="BC997" s="71" t="str">
        <f>IF(B997&gt;0, ((YEAR(B997)-YEAR(BB997))*12+MONTH(B997)-MONTH(BB997)), "")</f>
        <v/>
      </c>
    </row>
    <row r="998" spans="54:55" x14ac:dyDescent="0.25">
      <c r="BB998" s="70" t="str">
        <f>C998&amp;" "&amp;D998</f>
        <v xml:space="preserve"> </v>
      </c>
      <c r="BC998" s="71" t="str">
        <f>IF(B998&gt;0, ((YEAR(B998)-YEAR(BB998))*12+MONTH(B998)-MONTH(BB998)), "")</f>
        <v/>
      </c>
    </row>
    <row r="999" spans="54:55" x14ac:dyDescent="0.25">
      <c r="BB999" s="70" t="str">
        <f>C999&amp;" "&amp;D999</f>
        <v xml:space="preserve"> </v>
      </c>
      <c r="BC999" s="71" t="str">
        <f>IF(B999&gt;0, ((YEAR(B999)-YEAR(BB999))*12+MONTH(B999)-MONTH(BB999)), "")</f>
        <v/>
      </c>
    </row>
    <row r="1000" spans="54:55" x14ac:dyDescent="0.25">
      <c r="BB1000" s="70" t="str">
        <f>C1000&amp;" "&amp;D1000</f>
        <v xml:space="preserve"> </v>
      </c>
      <c r="BC1000" s="71" t="str">
        <f>IF(B1000&gt;0, ((YEAR(B1000)-YEAR(BB1000))*12+MONTH(B1000)-MONTH(BB1000)), "")</f>
        <v/>
      </c>
    </row>
    <row r="1001" spans="54:55" x14ac:dyDescent="0.25">
      <c r="BB1001" s="70" t="str">
        <f>C1001&amp;" "&amp;D1001</f>
        <v xml:space="preserve"> </v>
      </c>
      <c r="BC1001" s="71" t="str">
        <f>IF(B1001&gt;0, ((YEAR(B1001)-YEAR(BB1001))*12+MONTH(B1001)-MONTH(BB1001)), "")</f>
        <v/>
      </c>
    </row>
    <row r="1002" spans="54:55" x14ac:dyDescent="0.25">
      <c r="BB1002" s="70" t="str">
        <f>C1002&amp;" "&amp;D1002</f>
        <v xml:space="preserve"> </v>
      </c>
      <c r="BC1002" s="71" t="str">
        <f>IF(B1002&gt;0, ((YEAR(B1002)-YEAR(BB1002))*12+MONTH(B1002)-MONTH(BB1002)), "")</f>
        <v/>
      </c>
    </row>
    <row r="1003" spans="54:55" x14ac:dyDescent="0.25">
      <c r="BB1003" s="70" t="str">
        <f>C1003&amp;" "&amp;D1003</f>
        <v xml:space="preserve"> </v>
      </c>
      <c r="BC1003" s="71" t="str">
        <f>IF(B1003&gt;0, ((YEAR(B1003)-YEAR(BB1003))*12+MONTH(B1003)-MONTH(BB1003)), "")</f>
        <v/>
      </c>
    </row>
    <row r="1004" spans="54:55" x14ac:dyDescent="0.25">
      <c r="BB1004" s="70" t="str">
        <f>C1004&amp;" "&amp;D1004</f>
        <v xml:space="preserve"> </v>
      </c>
      <c r="BC1004" s="71" t="str">
        <f>IF(B1004&gt;0, ((YEAR(B1004)-YEAR(BB1004))*12+MONTH(B1004)-MONTH(BB1004)), "")</f>
        <v/>
      </c>
    </row>
    <row r="1005" spans="54:55" x14ac:dyDescent="0.25">
      <c r="BB1005" s="70" t="str">
        <f>C1005&amp;" "&amp;D1005</f>
        <v xml:space="preserve"> </v>
      </c>
      <c r="BC1005" s="71" t="str">
        <f>IF(B1005&gt;0, ((YEAR(B1005)-YEAR(BB1005))*12+MONTH(B1005)-MONTH(BB1005)), "")</f>
        <v/>
      </c>
    </row>
    <row r="1006" spans="54:55" x14ac:dyDescent="0.25">
      <c r="BB1006" s="70" t="str">
        <f>C1006&amp;" "&amp;D1006</f>
        <v xml:space="preserve"> </v>
      </c>
      <c r="BC1006" s="71" t="str">
        <f>IF(B1006&gt;0, ((YEAR(B1006)-YEAR(BB1006))*12+MONTH(B1006)-MONTH(BB1006)), "")</f>
        <v/>
      </c>
    </row>
    <row r="1007" spans="54:55" x14ac:dyDescent="0.25">
      <c r="BB1007" s="70" t="str">
        <f>C1007&amp;" "&amp;D1007</f>
        <v xml:space="preserve"> </v>
      </c>
      <c r="BC1007" s="71" t="str">
        <f>IF(B1007&gt;0, ((YEAR(B1007)-YEAR(BB1007))*12+MONTH(B1007)-MONTH(BB1007)), "")</f>
        <v/>
      </c>
    </row>
    <row r="1008" spans="54:55" x14ac:dyDescent="0.25">
      <c r="BB1008" s="70" t="str">
        <f>C1008&amp;" "&amp;D1008</f>
        <v xml:space="preserve"> </v>
      </c>
      <c r="BC1008" s="71" t="str">
        <f>IF(B1008&gt;0, ((YEAR(B1008)-YEAR(BB1008))*12+MONTH(B1008)-MONTH(BB1008)), "")</f>
        <v/>
      </c>
    </row>
    <row r="1009" spans="54:55" x14ac:dyDescent="0.25">
      <c r="BB1009" s="70" t="str">
        <f>C1009&amp;" "&amp;D1009</f>
        <v xml:space="preserve"> </v>
      </c>
      <c r="BC1009" s="71" t="str">
        <f>IF(B1009&gt;0, ((YEAR(B1009)-YEAR(BB1009))*12+MONTH(B1009)-MONTH(BB1009)), "")</f>
        <v/>
      </c>
    </row>
    <row r="1010" spans="54:55" x14ac:dyDescent="0.25">
      <c r="BB1010" s="70" t="str">
        <f>C1010&amp;" "&amp;D1010</f>
        <v xml:space="preserve"> </v>
      </c>
      <c r="BC1010" s="71" t="str">
        <f>IF(B1010&gt;0, ((YEAR(B1010)-YEAR(BB1010))*12+MONTH(B1010)-MONTH(BB1010)), "")</f>
        <v/>
      </c>
    </row>
    <row r="1011" spans="54:55" x14ac:dyDescent="0.25">
      <c r="BB1011" s="70" t="str">
        <f>C1011&amp;" "&amp;D1011</f>
        <v xml:space="preserve"> </v>
      </c>
      <c r="BC1011" s="71" t="str">
        <f>IF(B1011&gt;0, ((YEAR(B1011)-YEAR(BB1011))*12+MONTH(B1011)-MONTH(BB1011)), "")</f>
        <v/>
      </c>
    </row>
    <row r="1012" spans="54:55" x14ac:dyDescent="0.25">
      <c r="BB1012" s="70" t="str">
        <f>C1012&amp;" "&amp;D1012</f>
        <v xml:space="preserve"> </v>
      </c>
      <c r="BC1012" s="71" t="str">
        <f>IF(B1012&gt;0, ((YEAR(B1012)-YEAR(BB1012))*12+MONTH(B1012)-MONTH(BB1012)), "")</f>
        <v/>
      </c>
    </row>
    <row r="1013" spans="54:55" x14ac:dyDescent="0.25">
      <c r="BB1013" s="70" t="str">
        <f>C1013&amp;" "&amp;D1013</f>
        <v xml:space="preserve"> </v>
      </c>
      <c r="BC1013" s="71" t="str">
        <f>IF(B1013&gt;0, ((YEAR(B1013)-YEAR(BB1013))*12+MONTH(B1013)-MONTH(BB1013)), "")</f>
        <v/>
      </c>
    </row>
    <row r="1014" spans="54:55" x14ac:dyDescent="0.25">
      <c r="BB1014" s="70" t="str">
        <f>C1014&amp;" "&amp;D1014</f>
        <v xml:space="preserve"> </v>
      </c>
      <c r="BC1014" s="71" t="str">
        <f>IF(B1014&gt;0, ((YEAR(B1014)-YEAR(BB1014))*12+MONTH(B1014)-MONTH(BB1014)), "")</f>
        <v/>
      </c>
    </row>
    <row r="1015" spans="54:55" x14ac:dyDescent="0.25">
      <c r="BB1015" s="70" t="str">
        <f>C1015&amp;" "&amp;D1015</f>
        <v xml:space="preserve"> </v>
      </c>
      <c r="BC1015" s="71" t="str">
        <f>IF(B1015&gt;0, ((YEAR(B1015)-YEAR(BB1015))*12+MONTH(B1015)-MONTH(BB1015)), "")</f>
        <v/>
      </c>
    </row>
    <row r="1016" spans="54:55" x14ac:dyDescent="0.25">
      <c r="BB1016" s="70" t="str">
        <f>C1016&amp;" "&amp;D1016</f>
        <v xml:space="preserve"> </v>
      </c>
      <c r="BC1016" s="71" t="str">
        <f>IF(B1016&gt;0, ((YEAR(B1016)-YEAR(BB1016))*12+MONTH(B1016)-MONTH(BB1016)), "")</f>
        <v/>
      </c>
    </row>
    <row r="1017" spans="54:55" x14ac:dyDescent="0.25">
      <c r="BB1017" s="70" t="str">
        <f>C1017&amp;" "&amp;D1017</f>
        <v xml:space="preserve"> </v>
      </c>
      <c r="BC1017" s="71" t="str">
        <f>IF(B1017&gt;0, ((YEAR(B1017)-YEAR(BB1017))*12+MONTH(B1017)-MONTH(BB1017)), "")</f>
        <v/>
      </c>
    </row>
    <row r="1018" spans="54:55" x14ac:dyDescent="0.25">
      <c r="BB1018" s="70" t="str">
        <f>C1018&amp;" "&amp;D1018</f>
        <v xml:space="preserve"> </v>
      </c>
      <c r="BC1018" s="71" t="str">
        <f>IF(B1018&gt;0, ((YEAR(B1018)-YEAR(BB1018))*12+MONTH(B1018)-MONTH(BB1018)), "")</f>
        <v/>
      </c>
    </row>
    <row r="1019" spans="54:55" x14ac:dyDescent="0.25">
      <c r="BB1019" s="70" t="str">
        <f>C1019&amp;" "&amp;D1019</f>
        <v xml:space="preserve"> </v>
      </c>
      <c r="BC1019" s="71" t="str">
        <f>IF(B1019&gt;0, ((YEAR(B1019)-YEAR(BB1019))*12+MONTH(B1019)-MONTH(BB1019)), "")</f>
        <v/>
      </c>
    </row>
    <row r="1020" spans="54:55" x14ac:dyDescent="0.25">
      <c r="BB1020" s="70" t="str">
        <f>C1020&amp;" "&amp;D1020</f>
        <v xml:space="preserve"> </v>
      </c>
      <c r="BC1020" s="71" t="str">
        <f>IF(B1020&gt;0, ((YEAR(B1020)-YEAR(BB1020))*12+MONTH(B1020)-MONTH(BB1020)), "")</f>
        <v/>
      </c>
    </row>
    <row r="1021" spans="54:55" x14ac:dyDescent="0.25">
      <c r="BB1021" s="70" t="str">
        <f>C1021&amp;" "&amp;D1021</f>
        <v xml:space="preserve"> </v>
      </c>
      <c r="BC1021" s="71" t="str">
        <f>IF(B1021&gt;0, ((YEAR(B1021)-YEAR(BB1021))*12+MONTH(B1021)-MONTH(BB1021)), "")</f>
        <v/>
      </c>
    </row>
    <row r="1022" spans="54:55" x14ac:dyDescent="0.25">
      <c r="BB1022" s="70" t="str">
        <f>C1022&amp;" "&amp;D1022</f>
        <v xml:space="preserve"> </v>
      </c>
      <c r="BC1022" s="71" t="str">
        <f>IF(B1022&gt;0, ((YEAR(B1022)-YEAR(BB1022))*12+MONTH(B1022)-MONTH(BB1022)), "")</f>
        <v/>
      </c>
    </row>
    <row r="1023" spans="54:55" x14ac:dyDescent="0.25">
      <c r="BB1023" s="70" t="str">
        <f>C1023&amp;" "&amp;D1023</f>
        <v xml:space="preserve"> </v>
      </c>
      <c r="BC1023" s="71" t="str">
        <f>IF(B1023&gt;0, ((YEAR(B1023)-YEAR(BB1023))*12+MONTH(B1023)-MONTH(BB1023)), "")</f>
        <v/>
      </c>
    </row>
    <row r="1024" spans="54:55" x14ac:dyDescent="0.25">
      <c r="BB1024" s="70" t="str">
        <f>C1024&amp;" "&amp;D1024</f>
        <v xml:space="preserve"> </v>
      </c>
      <c r="BC1024" s="71" t="str">
        <f>IF(B1024&gt;0, ((YEAR(B1024)-YEAR(BB1024))*12+MONTH(B1024)-MONTH(BB1024)), "")</f>
        <v/>
      </c>
    </row>
    <row r="1025" spans="54:55" x14ac:dyDescent="0.25">
      <c r="BB1025" s="70" t="str">
        <f>C1025&amp;" "&amp;D1025</f>
        <v xml:space="preserve"> </v>
      </c>
      <c r="BC1025" s="71" t="str">
        <f>IF(B1025&gt;0, ((YEAR(B1025)-YEAR(BB1025))*12+MONTH(B1025)-MONTH(BB1025)), "")</f>
        <v/>
      </c>
    </row>
    <row r="1026" spans="54:55" x14ac:dyDescent="0.25">
      <c r="BB1026" s="70" t="str">
        <f>C1026&amp;" "&amp;D1026</f>
        <v xml:space="preserve"> </v>
      </c>
      <c r="BC1026" s="71" t="str">
        <f>IF(B1026&gt;0, ((YEAR(B1026)-YEAR(BB1026))*12+MONTH(B1026)-MONTH(BB1026)), "")</f>
        <v/>
      </c>
    </row>
    <row r="1027" spans="54:55" x14ac:dyDescent="0.25">
      <c r="BB1027" s="70" t="str">
        <f>C1027&amp;" "&amp;D1027</f>
        <v xml:space="preserve"> </v>
      </c>
      <c r="BC1027" s="71" t="str">
        <f>IF(B1027&gt;0, ((YEAR(B1027)-YEAR(BB1027))*12+MONTH(B1027)-MONTH(BB1027)), "")</f>
        <v/>
      </c>
    </row>
    <row r="1028" spans="54:55" x14ac:dyDescent="0.25">
      <c r="BB1028" s="70" t="str">
        <f>C1028&amp;" "&amp;D1028</f>
        <v xml:space="preserve"> </v>
      </c>
      <c r="BC1028" s="71" t="str">
        <f>IF(B1028&gt;0, ((YEAR(B1028)-YEAR(BB1028))*12+MONTH(B1028)-MONTH(BB1028)), "")</f>
        <v/>
      </c>
    </row>
    <row r="1029" spans="54:55" x14ac:dyDescent="0.25">
      <c r="BB1029" s="70" t="str">
        <f>C1029&amp;" "&amp;D1029</f>
        <v xml:space="preserve"> </v>
      </c>
      <c r="BC1029" s="71" t="str">
        <f>IF(B1029&gt;0, ((YEAR(B1029)-YEAR(BB1029))*12+MONTH(B1029)-MONTH(BB1029)), "")</f>
        <v/>
      </c>
    </row>
    <row r="1030" spans="54:55" x14ac:dyDescent="0.25">
      <c r="BB1030" s="70" t="str">
        <f>C1030&amp;" "&amp;D1030</f>
        <v xml:space="preserve"> </v>
      </c>
      <c r="BC1030" s="71" t="str">
        <f>IF(B1030&gt;0, ((YEAR(B1030)-YEAR(BB1030))*12+MONTH(B1030)-MONTH(BB1030)), "")</f>
        <v/>
      </c>
    </row>
    <row r="1031" spans="54:55" x14ac:dyDescent="0.25">
      <c r="BB1031" s="70" t="str">
        <f>C1031&amp;" "&amp;D1031</f>
        <v xml:space="preserve"> </v>
      </c>
      <c r="BC1031" s="71" t="str">
        <f>IF(B1031&gt;0, ((YEAR(B1031)-YEAR(BB1031))*12+MONTH(B1031)-MONTH(BB1031)), "")</f>
        <v/>
      </c>
    </row>
    <row r="1032" spans="54:55" x14ac:dyDescent="0.25">
      <c r="BB1032" s="70" t="str">
        <f>C1032&amp;" "&amp;D1032</f>
        <v xml:space="preserve"> </v>
      </c>
      <c r="BC1032" s="71" t="str">
        <f>IF(B1032&gt;0, ((YEAR(B1032)-YEAR(BB1032))*12+MONTH(B1032)-MONTH(BB1032)), "")</f>
        <v/>
      </c>
    </row>
    <row r="1033" spans="54:55" x14ac:dyDescent="0.25">
      <c r="BB1033" s="70" t="str">
        <f>C1033&amp;" "&amp;D1033</f>
        <v xml:space="preserve"> </v>
      </c>
      <c r="BC1033" s="71" t="str">
        <f>IF(B1033&gt;0, ((YEAR(B1033)-YEAR(BB1033))*12+MONTH(B1033)-MONTH(BB1033)), "")</f>
        <v/>
      </c>
    </row>
    <row r="1034" spans="54:55" x14ac:dyDescent="0.25">
      <c r="BB1034" s="70" t="str">
        <f>C1034&amp;" "&amp;D1034</f>
        <v xml:space="preserve"> </v>
      </c>
      <c r="BC1034" s="71" t="str">
        <f>IF(B1034&gt;0, ((YEAR(B1034)-YEAR(BB1034))*12+MONTH(B1034)-MONTH(BB1034)), "")</f>
        <v/>
      </c>
    </row>
    <row r="1035" spans="54:55" x14ac:dyDescent="0.25">
      <c r="BB1035" s="70" t="str">
        <f>C1035&amp;" "&amp;D1035</f>
        <v xml:space="preserve"> </v>
      </c>
      <c r="BC1035" s="71" t="str">
        <f>IF(B1035&gt;0, ((YEAR(B1035)-YEAR(BB1035))*12+MONTH(B1035)-MONTH(BB1035)), "")</f>
        <v/>
      </c>
    </row>
    <row r="1036" spans="54:55" x14ac:dyDescent="0.25">
      <c r="BB1036" s="70" t="str">
        <f>C1036&amp;" "&amp;D1036</f>
        <v xml:space="preserve"> </v>
      </c>
      <c r="BC1036" s="71" t="str">
        <f>IF(B1036&gt;0, ((YEAR(B1036)-YEAR(BB1036))*12+MONTH(B1036)-MONTH(BB1036)), "")</f>
        <v/>
      </c>
    </row>
    <row r="1037" spans="54:55" x14ac:dyDescent="0.25">
      <c r="BB1037" s="70" t="str">
        <f>C1037&amp;" "&amp;D1037</f>
        <v xml:space="preserve"> </v>
      </c>
      <c r="BC1037" s="71" t="str">
        <f>IF(B1037&gt;0, ((YEAR(B1037)-YEAR(BB1037))*12+MONTH(B1037)-MONTH(BB1037)), "")</f>
        <v/>
      </c>
    </row>
    <row r="1038" spans="54:55" x14ac:dyDescent="0.25">
      <c r="BB1038" s="70" t="str">
        <f>C1038&amp;" "&amp;D1038</f>
        <v xml:space="preserve"> </v>
      </c>
      <c r="BC1038" s="71" t="str">
        <f>IF(B1038&gt;0, ((YEAR(B1038)-YEAR(BB1038))*12+MONTH(B1038)-MONTH(BB1038)), "")</f>
        <v/>
      </c>
    </row>
    <row r="1039" spans="54:55" x14ac:dyDescent="0.25">
      <c r="BB1039" s="70" t="str">
        <f>C1039&amp;" "&amp;D1039</f>
        <v xml:space="preserve"> </v>
      </c>
      <c r="BC1039" s="71" t="str">
        <f>IF(B1039&gt;0, ((YEAR(B1039)-YEAR(BB1039))*12+MONTH(B1039)-MONTH(BB1039)), "")</f>
        <v/>
      </c>
    </row>
    <row r="1040" spans="54:55" x14ac:dyDescent="0.25">
      <c r="BB1040" s="70" t="str">
        <f>C1040&amp;" "&amp;D1040</f>
        <v xml:space="preserve"> </v>
      </c>
      <c r="BC1040" s="71" t="str">
        <f>IF(B1040&gt;0, ((YEAR(B1040)-YEAR(BB1040))*12+MONTH(B1040)-MONTH(BB1040)), "")</f>
        <v/>
      </c>
    </row>
    <row r="1041" spans="54:55" x14ac:dyDescent="0.25">
      <c r="BB1041" s="70" t="str">
        <f>C1041&amp;" "&amp;D1041</f>
        <v xml:space="preserve"> </v>
      </c>
      <c r="BC1041" s="71" t="str">
        <f>IF(B1041&gt;0, ((YEAR(B1041)-YEAR(BB1041))*12+MONTH(B1041)-MONTH(BB1041)), "")</f>
        <v/>
      </c>
    </row>
    <row r="1042" spans="54:55" x14ac:dyDescent="0.25">
      <c r="BB1042" s="70" t="str">
        <f>C1042&amp;" "&amp;D1042</f>
        <v xml:space="preserve"> </v>
      </c>
      <c r="BC1042" s="71" t="str">
        <f>IF(B1042&gt;0, ((YEAR(B1042)-YEAR(BB1042))*12+MONTH(B1042)-MONTH(BB1042)), "")</f>
        <v/>
      </c>
    </row>
    <row r="1043" spans="54:55" x14ac:dyDescent="0.25">
      <c r="BB1043" s="70" t="str">
        <f>C1043&amp;" "&amp;D1043</f>
        <v xml:space="preserve"> </v>
      </c>
      <c r="BC1043" s="71" t="str">
        <f>IF(B1043&gt;0, ((YEAR(B1043)-YEAR(BB1043))*12+MONTH(B1043)-MONTH(BB1043)), "")</f>
        <v/>
      </c>
    </row>
    <row r="1044" spans="54:55" x14ac:dyDescent="0.25">
      <c r="BB1044" s="70" t="str">
        <f>C1044&amp;" "&amp;D1044</f>
        <v xml:space="preserve"> </v>
      </c>
      <c r="BC1044" s="71" t="str">
        <f>IF(B1044&gt;0, ((YEAR(B1044)-YEAR(BB1044))*12+MONTH(B1044)-MONTH(BB1044)), "")</f>
        <v/>
      </c>
    </row>
    <row r="1045" spans="54:55" x14ac:dyDescent="0.25">
      <c r="BB1045" s="70" t="str">
        <f>C1045&amp;" "&amp;D1045</f>
        <v xml:space="preserve"> </v>
      </c>
      <c r="BC1045" s="71" t="str">
        <f>IF(B1045&gt;0, ((YEAR(B1045)-YEAR(BB1045))*12+MONTH(B1045)-MONTH(BB1045)), "")</f>
        <v/>
      </c>
    </row>
    <row r="1046" spans="54:55" x14ac:dyDescent="0.25">
      <c r="BB1046" s="70" t="str">
        <f>C1046&amp;" "&amp;D1046</f>
        <v xml:space="preserve"> </v>
      </c>
      <c r="BC1046" s="71" t="str">
        <f>IF(B1046&gt;0, ((YEAR(B1046)-YEAR(BB1046))*12+MONTH(B1046)-MONTH(BB1046)), "")</f>
        <v/>
      </c>
    </row>
    <row r="1047" spans="54:55" x14ac:dyDescent="0.25">
      <c r="BB1047" s="70" t="str">
        <f>C1047&amp;" "&amp;D1047</f>
        <v xml:space="preserve"> </v>
      </c>
      <c r="BC1047" s="71" t="str">
        <f>IF(B1047&gt;0, ((YEAR(B1047)-YEAR(BB1047))*12+MONTH(B1047)-MONTH(BB1047)), "")</f>
        <v/>
      </c>
    </row>
    <row r="1048" spans="54:55" x14ac:dyDescent="0.25">
      <c r="BB1048" s="70" t="str">
        <f>C1048&amp;" "&amp;D1048</f>
        <v xml:space="preserve"> </v>
      </c>
      <c r="BC1048" s="71" t="str">
        <f>IF(B1048&gt;0, ((YEAR(B1048)-YEAR(BB1048))*12+MONTH(B1048)-MONTH(BB1048)), "")</f>
        <v/>
      </c>
    </row>
    <row r="1049" spans="54:55" x14ac:dyDescent="0.25">
      <c r="BB1049" s="70" t="str">
        <f>C1049&amp;" "&amp;D1049</f>
        <v xml:space="preserve"> </v>
      </c>
      <c r="BC1049" s="71" t="str">
        <f>IF(B1049&gt;0, ((YEAR(B1049)-YEAR(BB1049))*12+MONTH(B1049)-MONTH(BB1049)), "")</f>
        <v/>
      </c>
    </row>
    <row r="1050" spans="54:55" x14ac:dyDescent="0.25">
      <c r="BB1050" s="70" t="str">
        <f>C1050&amp;" "&amp;D1050</f>
        <v xml:space="preserve"> </v>
      </c>
      <c r="BC1050" s="71" t="str">
        <f>IF(B1050&gt;0, ((YEAR(B1050)-YEAR(BB1050))*12+MONTH(B1050)-MONTH(BB1050)), "")</f>
        <v/>
      </c>
    </row>
    <row r="1051" spans="54:55" x14ac:dyDescent="0.25">
      <c r="BB1051" s="70" t="str">
        <f>C1051&amp;" "&amp;D1051</f>
        <v xml:space="preserve"> </v>
      </c>
      <c r="BC1051" s="71" t="str">
        <f>IF(B1051&gt;0, ((YEAR(B1051)-YEAR(BB1051))*12+MONTH(B1051)-MONTH(BB1051)), "")</f>
        <v/>
      </c>
    </row>
    <row r="1052" spans="54:55" x14ac:dyDescent="0.25">
      <c r="BB1052" s="70" t="str">
        <f>C1052&amp;" "&amp;D1052</f>
        <v xml:space="preserve"> </v>
      </c>
      <c r="BC1052" s="71" t="str">
        <f>IF(B1052&gt;0, ((YEAR(B1052)-YEAR(BB1052))*12+MONTH(B1052)-MONTH(BB1052)), "")</f>
        <v/>
      </c>
    </row>
    <row r="1053" spans="54:55" x14ac:dyDescent="0.25">
      <c r="BB1053" s="70" t="str">
        <f>C1053&amp;" "&amp;D1053</f>
        <v xml:space="preserve"> </v>
      </c>
      <c r="BC1053" s="71" t="str">
        <f>IF(B1053&gt;0, ((YEAR(B1053)-YEAR(BB1053))*12+MONTH(B1053)-MONTH(BB1053)), "")</f>
        <v/>
      </c>
    </row>
    <row r="1054" spans="54:55" x14ac:dyDescent="0.25">
      <c r="BB1054" s="70" t="str">
        <f>C1054&amp;" "&amp;D1054</f>
        <v xml:space="preserve"> </v>
      </c>
      <c r="BC1054" s="71" t="str">
        <f>IF(B1054&gt;0, ((YEAR(B1054)-YEAR(BB1054))*12+MONTH(B1054)-MONTH(BB1054)), "")</f>
        <v/>
      </c>
    </row>
    <row r="1055" spans="54:55" x14ac:dyDescent="0.25">
      <c r="BB1055" s="70" t="str">
        <f>C1055&amp;" "&amp;D1055</f>
        <v xml:space="preserve"> </v>
      </c>
      <c r="BC1055" s="71" t="str">
        <f>IF(B1055&gt;0, ((YEAR(B1055)-YEAR(BB1055))*12+MONTH(B1055)-MONTH(BB1055)), "")</f>
        <v/>
      </c>
    </row>
    <row r="1056" spans="54:55" x14ac:dyDescent="0.25">
      <c r="BB1056" s="70" t="str">
        <f>C1056&amp;" "&amp;D1056</f>
        <v xml:space="preserve"> </v>
      </c>
      <c r="BC1056" s="71" t="str">
        <f>IF(B1056&gt;0, ((YEAR(B1056)-YEAR(BB1056))*12+MONTH(B1056)-MONTH(BB1056)), "")</f>
        <v/>
      </c>
    </row>
    <row r="1057" spans="54:55" x14ac:dyDescent="0.25">
      <c r="BB1057" s="70" t="str">
        <f>C1057&amp;" "&amp;D1057</f>
        <v xml:space="preserve"> </v>
      </c>
      <c r="BC1057" s="71" t="str">
        <f>IF(B1057&gt;0, ((YEAR(B1057)-YEAR(BB1057))*12+MONTH(B1057)-MONTH(BB1057)), "")</f>
        <v/>
      </c>
    </row>
    <row r="1058" spans="54:55" x14ac:dyDescent="0.25">
      <c r="BB1058" s="70" t="str">
        <f>C1058&amp;" "&amp;D1058</f>
        <v xml:space="preserve"> </v>
      </c>
      <c r="BC1058" s="71" t="str">
        <f>IF(B1058&gt;0, ((YEAR(B1058)-YEAR(BB1058))*12+MONTH(B1058)-MONTH(BB1058)), "")</f>
        <v/>
      </c>
    </row>
    <row r="1059" spans="54:55" x14ac:dyDescent="0.25">
      <c r="BB1059" s="70" t="str">
        <f>C1059&amp;" "&amp;D1059</f>
        <v xml:space="preserve"> </v>
      </c>
      <c r="BC1059" s="71" t="str">
        <f>IF(B1059&gt;0, ((YEAR(B1059)-YEAR(BB1059))*12+MONTH(B1059)-MONTH(BB1059)), "")</f>
        <v/>
      </c>
    </row>
    <row r="1060" spans="54:55" x14ac:dyDescent="0.25">
      <c r="BB1060" s="70" t="str">
        <f>C1060&amp;" "&amp;D1060</f>
        <v xml:space="preserve"> </v>
      </c>
      <c r="BC1060" s="71" t="str">
        <f>IF(B1060&gt;0, ((YEAR(B1060)-YEAR(BB1060))*12+MONTH(B1060)-MONTH(BB1060)), "")</f>
        <v/>
      </c>
    </row>
    <row r="1061" spans="54:55" x14ac:dyDescent="0.25">
      <c r="BB1061" s="70" t="str">
        <f>C1061&amp;" "&amp;D1061</f>
        <v xml:space="preserve"> </v>
      </c>
      <c r="BC1061" s="71" t="str">
        <f>IF(B1061&gt;0, ((YEAR(B1061)-YEAR(BB1061))*12+MONTH(B1061)-MONTH(BB1061)), "")</f>
        <v/>
      </c>
    </row>
    <row r="1062" spans="54:55" x14ac:dyDescent="0.25">
      <c r="BB1062" s="70" t="str">
        <f>C1062&amp;" "&amp;D1062</f>
        <v xml:space="preserve"> </v>
      </c>
      <c r="BC1062" s="71" t="str">
        <f>IF(B1062&gt;0, ((YEAR(B1062)-YEAR(BB1062))*12+MONTH(B1062)-MONTH(BB1062)), "")</f>
        <v/>
      </c>
    </row>
  </sheetData>
  <sheetProtection algorithmName="SHA-512" hashValue="yGXfBpXNRCjQngmcuT5VwD7mKTR+dQOg9BnVYLT6iZQg2HR4DKSnNZUxpi7bihi7t0L1EVrElWRzjjqpOmADCQ==" saltValue="yIcsR0Ghmk8OGFFncOEirA==" spinCount="100000" sheet="1"/>
  <phoneticPr fontId="4" type="noConversion"/>
  <dataValidations count="9">
    <dataValidation type="list" allowBlank="1" showInputMessage="1" showErrorMessage="1" sqref="E2:E65536">
      <formula1>yes_no</formula1>
    </dataValidation>
    <dataValidation type="list" allowBlank="1" showInputMessage="1" showErrorMessage="1" sqref="G2:G65536">
      <formula1>Sector</formula1>
    </dataValidation>
    <dataValidation allowBlank="1" showInputMessage="1" showErrorMessage="1" promptTitle="Enter number of meetings" sqref="F2:F65536"/>
    <dataValidation allowBlank="1" showInputMessage="1" showErrorMessage="1" promptTitle="Enter number of months" sqref="BB1063:BC65536"/>
    <dataValidation type="list" allowBlank="1" showInputMessage="1" showErrorMessage="1" sqref="C2:C65536">
      <formula1>"January, February, March, April, May, June, July, August, September, October, November, December"</formula1>
    </dataValidation>
    <dataValidation type="whole" allowBlank="1" showInputMessage="1" showErrorMessage="1" sqref="D2:D65536">
      <formula1>1900</formula1>
      <formula2>2100</formula2>
    </dataValidation>
    <dataValidation type="list" allowBlank="1" showInputMessage="1" showErrorMessage="1" sqref="I2:P65536 R2:AP65536">
      <formula1>"Strongly disagree, Disagree, Agree, Strongly agree"</formula1>
    </dataValidation>
    <dataValidation type="list" allowBlank="1" showInputMessage="1" showErrorMessage="1" sqref="Q2:Q65536">
      <formula1>Direction</formula1>
    </dataValidation>
    <dataValidation type="list" allowBlank="1" showInputMessage="1" showErrorMessage="1" sqref="AQ2:AV65536">
      <formula1>"Not at all, A little, A lot, Not a focus"</formula1>
    </dataValidation>
  </dataValidations>
  <printOptions gridLines="1"/>
  <pageMargins left="0.7" right="0.7" top="0.75" bottom="0.75" header="0.3" footer="0.3"/>
  <pageSetup orientation="landscape" r:id="rId1"/>
  <headerFooter alignWithMargins="0">
    <oddHeader>&amp;CCoalition Survey - Data Entry Sheet</oddHeader>
    <oddFooter>&amp;C&amp;P&amp;RWilder Research, 2009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285"/>
  <sheetViews>
    <sheetView zoomScaleNormal="100" workbookViewId="0">
      <selection activeCell="N17" sqref="N17"/>
    </sheetView>
  </sheetViews>
  <sheetFormatPr defaultColWidth="9.109375" defaultRowHeight="13.2" x14ac:dyDescent="0.25"/>
  <cols>
    <col min="1" max="1" width="42" style="12" customWidth="1"/>
    <col min="2" max="2" width="24" style="5" customWidth="1"/>
    <col min="3" max="3" width="8" style="6" customWidth="1"/>
    <col min="4" max="4" width="8" style="8" customWidth="1"/>
    <col min="5" max="5" width="9.109375" style="40" hidden="1" customWidth="1"/>
    <col min="6" max="6" width="7.5546875" style="41" customWidth="1"/>
    <col min="7" max="7" width="7.5546875" style="42" customWidth="1"/>
    <col min="8" max="8" width="7.5546875" style="41" customWidth="1"/>
    <col min="9" max="9" width="5.6640625" style="41" customWidth="1"/>
    <col min="10" max="10" width="5.6640625" style="43" customWidth="1"/>
    <col min="11" max="12" width="5.6640625" style="3" customWidth="1"/>
    <col min="13" max="16384" width="9.109375" style="3"/>
  </cols>
  <sheetData>
    <row r="1" spans="1:7" ht="13.8" thickBot="1" x14ac:dyDescent="0.3">
      <c r="A1" s="85" t="s">
        <v>69</v>
      </c>
      <c r="B1" s="86"/>
      <c r="C1" s="86"/>
      <c r="D1" s="87"/>
      <c r="E1" s="44"/>
    </row>
    <row r="2" spans="1:7" x14ac:dyDescent="0.25">
      <c r="A2" s="81" t="s">
        <v>85</v>
      </c>
      <c r="B2" s="20" t="s">
        <v>57</v>
      </c>
      <c r="C2" s="96">
        <f>MIN('Coalition Data Entry'!BC:BC)</f>
        <v>0</v>
      </c>
      <c r="D2" s="97"/>
      <c r="E2" s="40" t="s">
        <v>54</v>
      </c>
    </row>
    <row r="3" spans="1:7" x14ac:dyDescent="0.25">
      <c r="A3" s="79"/>
      <c r="B3" s="21" t="s">
        <v>58</v>
      </c>
      <c r="C3" s="98">
        <f>MAX('Coalition Data Entry'!BC:BC)</f>
        <v>0</v>
      </c>
      <c r="D3" s="99"/>
    </row>
    <row r="4" spans="1:7" ht="13.8" thickBot="1" x14ac:dyDescent="0.3">
      <c r="A4" s="80"/>
      <c r="B4" s="22" t="s">
        <v>56</v>
      </c>
      <c r="C4" s="88" t="e">
        <f>AVERAGE('Coalition Data Entry'!BC:BC)</f>
        <v>#DIV/0!</v>
      </c>
      <c r="D4" s="89"/>
    </row>
    <row r="5" spans="1:7" x14ac:dyDescent="0.25">
      <c r="A5" s="82" t="s">
        <v>39</v>
      </c>
      <c r="B5" s="24"/>
      <c r="C5" s="25" t="s">
        <v>61</v>
      </c>
      <c r="D5" s="51" t="s">
        <v>60</v>
      </c>
      <c r="E5" s="40" t="s">
        <v>39</v>
      </c>
    </row>
    <row r="6" spans="1:7" x14ac:dyDescent="0.25">
      <c r="A6" s="83"/>
      <c r="B6" s="26" t="s">
        <v>59</v>
      </c>
      <c r="C6" s="27">
        <f>COUNTIF('Coalition Data Entry'!E:E,"Yes")</f>
        <v>0</v>
      </c>
      <c r="D6" s="52" t="e">
        <f>C6/(C6+C7)</f>
        <v>#DIV/0!</v>
      </c>
    </row>
    <row r="7" spans="1:7" ht="13.8" thickBot="1" x14ac:dyDescent="0.3">
      <c r="A7" s="84"/>
      <c r="B7" s="28" t="s">
        <v>42</v>
      </c>
      <c r="C7" s="29">
        <f>COUNTIF('Coalition Data Entry'!E:E,"No")</f>
        <v>0</v>
      </c>
      <c r="D7" s="53" t="e">
        <f>C7/(C7+C6)</f>
        <v>#DIV/0!</v>
      </c>
      <c r="G7" s="13"/>
    </row>
    <row r="8" spans="1:7" x14ac:dyDescent="0.25">
      <c r="A8" s="81" t="s">
        <v>63</v>
      </c>
      <c r="B8" s="20" t="s">
        <v>57</v>
      </c>
      <c r="C8" s="90">
        <f>MIN('Coalition Data Entry'!F:F)</f>
        <v>0</v>
      </c>
      <c r="D8" s="91"/>
      <c r="E8" s="40" t="s">
        <v>63</v>
      </c>
    </row>
    <row r="9" spans="1:7" x14ac:dyDescent="0.25">
      <c r="A9" s="79"/>
      <c r="B9" s="21" t="s">
        <v>58</v>
      </c>
      <c r="C9" s="92">
        <f>MAX('Coalition Data Entry'!F:F)</f>
        <v>0</v>
      </c>
      <c r="D9" s="93"/>
    </row>
    <row r="10" spans="1:7" ht="13.8" thickBot="1" x14ac:dyDescent="0.3">
      <c r="A10" s="80"/>
      <c r="B10" s="22" t="s">
        <v>56</v>
      </c>
      <c r="C10" s="94" t="e">
        <f>AVERAGE('Coalition Data Entry'!F:F)</f>
        <v>#DIV/0!</v>
      </c>
      <c r="D10" s="95"/>
    </row>
    <row r="11" spans="1:7" x14ac:dyDescent="0.25">
      <c r="A11" s="14"/>
      <c r="B11" s="15"/>
      <c r="C11" s="16" t="s">
        <v>61</v>
      </c>
      <c r="D11" s="45" t="s">
        <v>60</v>
      </c>
    </row>
    <row r="12" spans="1:7" x14ac:dyDescent="0.25">
      <c r="A12" s="79" t="s">
        <v>64</v>
      </c>
      <c r="B12" s="100" t="s">
        <v>89</v>
      </c>
      <c r="C12" s="6">
        <f>COUNTIF('Coalition Data Entry'!G:G,B12)</f>
        <v>0</v>
      </c>
      <c r="D12" s="46" t="e">
        <f>C12/C$26</f>
        <v>#DIV/0!</v>
      </c>
      <c r="E12" s="40" t="s">
        <v>64</v>
      </c>
    </row>
    <row r="13" spans="1:7" x14ac:dyDescent="0.25">
      <c r="A13" s="79"/>
      <c r="B13" s="100" t="s">
        <v>43</v>
      </c>
      <c r="C13" s="6">
        <f>COUNTIF('Coalition Data Entry'!G:G,B13)</f>
        <v>0</v>
      </c>
      <c r="D13" s="46" t="e">
        <f t="shared" ref="D13:D26" si="0">C13/C$26</f>
        <v>#DIV/0!</v>
      </c>
    </row>
    <row r="14" spans="1:7" x14ac:dyDescent="0.25">
      <c r="A14" s="79"/>
      <c r="B14" s="100" t="s">
        <v>45</v>
      </c>
      <c r="C14" s="6">
        <f>COUNTIF('Coalition Data Entry'!G:G,B14)</f>
        <v>0</v>
      </c>
      <c r="D14" s="46" t="e">
        <f t="shared" si="0"/>
        <v>#DIV/0!</v>
      </c>
    </row>
    <row r="15" spans="1:7" x14ac:dyDescent="0.25">
      <c r="A15" s="79"/>
      <c r="B15" s="100" t="s">
        <v>47</v>
      </c>
      <c r="C15" s="6">
        <f>COUNTIF('Coalition Data Entry'!G:G,B15)</f>
        <v>0</v>
      </c>
      <c r="D15" s="46" t="e">
        <f t="shared" si="0"/>
        <v>#DIV/0!</v>
      </c>
    </row>
    <row r="16" spans="1:7" x14ac:dyDescent="0.25">
      <c r="A16" s="79"/>
      <c r="B16" s="100" t="s">
        <v>90</v>
      </c>
      <c r="C16" s="6">
        <f>COUNTIF('Coalition Data Entry'!G:G,B16)</f>
        <v>0</v>
      </c>
      <c r="D16" s="46" t="e">
        <f t="shared" si="0"/>
        <v>#DIV/0!</v>
      </c>
    </row>
    <row r="17" spans="1:8" ht="26.4" x14ac:dyDescent="0.25">
      <c r="A17" s="79"/>
      <c r="B17" s="100" t="s">
        <v>49</v>
      </c>
      <c r="C17" s="6">
        <f>COUNTIF('Coalition Data Entry'!G:G,B17)</f>
        <v>0</v>
      </c>
      <c r="D17" s="46" t="e">
        <f t="shared" si="0"/>
        <v>#DIV/0!</v>
      </c>
    </row>
    <row r="18" spans="1:8" x14ac:dyDescent="0.25">
      <c r="A18" s="79"/>
      <c r="B18" s="100" t="s">
        <v>91</v>
      </c>
      <c r="C18" s="6">
        <f>COUNTIF('Coalition Data Entry'!G:G,B18)</f>
        <v>0</v>
      </c>
      <c r="D18" s="46" t="e">
        <f t="shared" si="0"/>
        <v>#DIV/0!</v>
      </c>
    </row>
    <row r="19" spans="1:8" x14ac:dyDescent="0.25">
      <c r="A19" s="79"/>
      <c r="B19" s="100" t="s">
        <v>92</v>
      </c>
      <c r="C19" s="6">
        <f>COUNTIF('Coalition Data Entry'!G:G,B19)</f>
        <v>0</v>
      </c>
      <c r="D19" s="46" t="e">
        <f t="shared" si="0"/>
        <v>#DIV/0!</v>
      </c>
    </row>
    <row r="20" spans="1:8" ht="26.4" x14ac:dyDescent="0.25">
      <c r="A20" s="79"/>
      <c r="B20" s="100" t="s">
        <v>50</v>
      </c>
      <c r="C20" s="6">
        <f>COUNTIF('Coalition Data Entry'!G:G,B20)</f>
        <v>0</v>
      </c>
      <c r="D20" s="46" t="e">
        <f t="shared" si="0"/>
        <v>#DIV/0!</v>
      </c>
    </row>
    <row r="21" spans="1:8" x14ac:dyDescent="0.25">
      <c r="A21" s="79"/>
      <c r="B21" s="100" t="s">
        <v>51</v>
      </c>
      <c r="C21" s="6">
        <f>COUNTIF('Coalition Data Entry'!G:G,B21)</f>
        <v>0</v>
      </c>
      <c r="D21" s="46" t="e">
        <f t="shared" si="0"/>
        <v>#DIV/0!</v>
      </c>
    </row>
    <row r="22" spans="1:8" x14ac:dyDescent="0.25">
      <c r="A22" s="79"/>
      <c r="B22" s="100" t="s">
        <v>52</v>
      </c>
      <c r="C22" s="6">
        <f>COUNTIF('Coalition Data Entry'!G:G,B22)</f>
        <v>0</v>
      </c>
      <c r="D22" s="46" t="e">
        <f t="shared" si="0"/>
        <v>#DIV/0!</v>
      </c>
    </row>
    <row r="23" spans="1:8" x14ac:dyDescent="0.25">
      <c r="A23" s="79"/>
      <c r="B23" s="100" t="s">
        <v>53</v>
      </c>
      <c r="C23" s="6">
        <f>COUNTIF('Coalition Data Entry'!G:G,B23)</f>
        <v>0</v>
      </c>
      <c r="D23" s="46" t="e">
        <f t="shared" si="0"/>
        <v>#DIV/0!</v>
      </c>
    </row>
    <row r="24" spans="1:8" ht="26.4" x14ac:dyDescent="0.25">
      <c r="A24" s="79"/>
      <c r="B24" s="100" t="s">
        <v>93</v>
      </c>
      <c r="C24" s="6">
        <f>COUNTIF('Coalition Data Entry'!G:G,B24)</f>
        <v>0</v>
      </c>
      <c r="D24" s="46" t="e">
        <f t="shared" si="0"/>
        <v>#DIV/0!</v>
      </c>
    </row>
    <row r="25" spans="1:8" x14ac:dyDescent="0.25">
      <c r="A25" s="79"/>
      <c r="B25" s="104" t="s">
        <v>94</v>
      </c>
      <c r="C25" s="105">
        <f>COUNTIF('Coalition Data Entry'!G:G,B25)</f>
        <v>0</v>
      </c>
      <c r="D25" s="106" t="e">
        <f t="shared" si="0"/>
        <v>#DIV/0!</v>
      </c>
    </row>
    <row r="26" spans="1:8" ht="13.8" thickBot="1" x14ac:dyDescent="0.3">
      <c r="A26" s="80"/>
      <c r="B26" s="102" t="s">
        <v>136</v>
      </c>
      <c r="C26" s="103">
        <f>SUM(C12:C25)</f>
        <v>0</v>
      </c>
      <c r="D26" s="47" t="e">
        <f t="shared" si="0"/>
        <v>#DIV/0!</v>
      </c>
    </row>
    <row r="27" spans="1:8" ht="13.8" thickBot="1" x14ac:dyDescent="0.3">
      <c r="B27" s="7"/>
      <c r="G27" s="23"/>
      <c r="H27" s="23"/>
    </row>
    <row r="28" spans="1:8" ht="13.8" thickBot="1" x14ac:dyDescent="0.3">
      <c r="A28" s="85" t="s">
        <v>70</v>
      </c>
      <c r="B28" s="86"/>
      <c r="C28" s="86"/>
      <c r="D28" s="87"/>
      <c r="E28" s="44"/>
      <c r="F28" s="23"/>
    </row>
    <row r="29" spans="1:8" x14ac:dyDescent="0.25">
      <c r="A29" s="14"/>
      <c r="B29" s="119"/>
      <c r="C29" s="19" t="s">
        <v>61</v>
      </c>
      <c r="D29" s="45" t="s">
        <v>60</v>
      </c>
    </row>
    <row r="30" spans="1:8" x14ac:dyDescent="0.25">
      <c r="A30" s="79" t="s">
        <v>0</v>
      </c>
      <c r="B30" s="7" t="s">
        <v>48</v>
      </c>
      <c r="C30" s="6">
        <f>COUNTIF('Coalition Data Entry'!I:I,B30)</f>
        <v>0</v>
      </c>
      <c r="D30" s="46" t="e">
        <f>C30/(SUM(C30:C33))</f>
        <v>#DIV/0!</v>
      </c>
      <c r="E30" s="40" t="s">
        <v>0</v>
      </c>
    </row>
    <row r="31" spans="1:8" x14ac:dyDescent="0.25">
      <c r="A31" s="79"/>
      <c r="B31" s="9" t="s">
        <v>46</v>
      </c>
      <c r="C31" s="6">
        <f>COUNTIF('Coalition Data Entry'!I:I,B31)</f>
        <v>0</v>
      </c>
      <c r="D31" s="46" t="e">
        <f>C31/(SUM(C30:C33))</f>
        <v>#DIV/0!</v>
      </c>
      <c r="E31" s="40" t="s">
        <v>1</v>
      </c>
    </row>
    <row r="32" spans="1:8" x14ac:dyDescent="0.25">
      <c r="A32" s="79"/>
      <c r="B32" s="9" t="s">
        <v>44</v>
      </c>
      <c r="C32" s="6">
        <f>COUNTIF('Coalition Data Entry'!I:I,B32)</f>
        <v>0</v>
      </c>
      <c r="D32" s="46" t="e">
        <f>C32/(SUM(C30:C33))</f>
        <v>#DIV/0!</v>
      </c>
      <c r="E32" s="40" t="s">
        <v>2</v>
      </c>
    </row>
    <row r="33" spans="1:5" x14ac:dyDescent="0.25">
      <c r="A33" s="79"/>
      <c r="B33" s="120" t="s">
        <v>41</v>
      </c>
      <c r="C33" s="105">
        <f>COUNTIF('Coalition Data Entry'!I:I,B33)</f>
        <v>0</v>
      </c>
      <c r="D33" s="106" t="e">
        <f>C33/(SUM(C30:C33))</f>
        <v>#DIV/0!</v>
      </c>
    </row>
    <row r="34" spans="1:5" ht="13.8" thickBot="1" x14ac:dyDescent="0.3">
      <c r="A34" s="80"/>
      <c r="B34" s="9" t="s">
        <v>136</v>
      </c>
      <c r="C34" s="101">
        <f>SUM(C30:C33)</f>
        <v>0</v>
      </c>
      <c r="D34" s="106" t="e">
        <f>C34/(SUM(C30:C33))</f>
        <v>#DIV/0!</v>
      </c>
      <c r="E34" s="40" t="s">
        <v>3</v>
      </c>
    </row>
    <row r="35" spans="1:5" x14ac:dyDescent="0.25">
      <c r="A35" s="78"/>
      <c r="B35" s="121"/>
      <c r="C35" s="32" t="s">
        <v>61</v>
      </c>
      <c r="D35" s="48" t="s">
        <v>60</v>
      </c>
    </row>
    <row r="36" spans="1:5" x14ac:dyDescent="0.25">
      <c r="A36" s="83" t="s">
        <v>1</v>
      </c>
      <c r="B36" s="33" t="s">
        <v>48</v>
      </c>
      <c r="C36" s="76">
        <f>COUNTIF('Coalition Data Entry'!J:J,B36)</f>
        <v>0</v>
      </c>
      <c r="D36" s="49" t="e">
        <f>C36/(SUM(C36:C39))</f>
        <v>#DIV/0!</v>
      </c>
    </row>
    <row r="37" spans="1:5" x14ac:dyDescent="0.25">
      <c r="A37" s="83"/>
      <c r="B37" s="35" t="s">
        <v>46</v>
      </c>
      <c r="C37" s="76">
        <f>COUNTIF('Coalition Data Entry'!J:J,B37)</f>
        <v>0</v>
      </c>
      <c r="D37" s="49" t="e">
        <f>C37/(SUM(C36:C39))</f>
        <v>#DIV/0!</v>
      </c>
    </row>
    <row r="38" spans="1:5" x14ac:dyDescent="0.25">
      <c r="A38" s="83"/>
      <c r="B38" s="35" t="s">
        <v>44</v>
      </c>
      <c r="C38" s="76">
        <f>COUNTIF('Coalition Data Entry'!J:J,B38)</f>
        <v>0</v>
      </c>
      <c r="D38" s="49" t="e">
        <f>C38/(SUM(C36:C39))</f>
        <v>#DIV/0!</v>
      </c>
    </row>
    <row r="39" spans="1:5" x14ac:dyDescent="0.25">
      <c r="A39" s="83"/>
      <c r="B39" s="122" t="s">
        <v>41</v>
      </c>
      <c r="C39" s="111">
        <f>COUNTIF('Coalition Data Entry'!J:J,B39)</f>
        <v>0</v>
      </c>
      <c r="D39" s="115" t="e">
        <f>C39/(SUM(C36:C39))</f>
        <v>#DIV/0!</v>
      </c>
    </row>
    <row r="40" spans="1:5" ht="13.8" thickBot="1" x14ac:dyDescent="0.3">
      <c r="A40" s="84"/>
      <c r="B40" s="36" t="s">
        <v>154</v>
      </c>
      <c r="C40" s="116">
        <f>SUM(C36:C39)</f>
        <v>0</v>
      </c>
      <c r="D40" s="117" t="e">
        <f>C40/C40</f>
        <v>#DIV/0!</v>
      </c>
    </row>
    <row r="41" spans="1:5" x14ac:dyDescent="0.25">
      <c r="A41" s="14"/>
      <c r="B41" s="123"/>
      <c r="C41" s="19" t="s">
        <v>61</v>
      </c>
      <c r="D41" s="45" t="s">
        <v>60</v>
      </c>
    </row>
    <row r="42" spans="1:5" x14ac:dyDescent="0.25">
      <c r="A42" s="79" t="s">
        <v>2</v>
      </c>
      <c r="B42" s="7" t="s">
        <v>48</v>
      </c>
      <c r="C42" s="6">
        <f>COUNTIF('Coalition Data Entry'!K:K,B42)</f>
        <v>0</v>
      </c>
      <c r="D42" s="46" t="e">
        <f>C42/(SUM(C42:C45))</f>
        <v>#DIV/0!</v>
      </c>
    </row>
    <row r="43" spans="1:5" x14ac:dyDescent="0.25">
      <c r="A43" s="79"/>
      <c r="B43" s="9" t="s">
        <v>46</v>
      </c>
      <c r="C43" s="6">
        <f>COUNTIF('Coalition Data Entry'!K:K,B43)</f>
        <v>0</v>
      </c>
      <c r="D43" s="46" t="e">
        <f>C43/(SUM(C42:C45))</f>
        <v>#DIV/0!</v>
      </c>
    </row>
    <row r="44" spans="1:5" x14ac:dyDescent="0.25">
      <c r="A44" s="79"/>
      <c r="B44" s="9" t="s">
        <v>44</v>
      </c>
      <c r="C44" s="6">
        <f>COUNTIF('Coalition Data Entry'!K:K,B44)</f>
        <v>0</v>
      </c>
      <c r="D44" s="46" t="e">
        <f>C44/(SUM(C42:C45))</f>
        <v>#DIV/0!</v>
      </c>
    </row>
    <row r="45" spans="1:5" x14ac:dyDescent="0.25">
      <c r="A45" s="79"/>
      <c r="B45" s="120" t="s">
        <v>41</v>
      </c>
      <c r="C45" s="105">
        <f>COUNTIF('Coalition Data Entry'!K:K,B45)</f>
        <v>0</v>
      </c>
      <c r="D45" s="106" t="e">
        <f>C45/(SUM(C42:C45))</f>
        <v>#DIV/0!</v>
      </c>
    </row>
    <row r="46" spans="1:5" ht="13.8" thickBot="1" x14ac:dyDescent="0.3">
      <c r="A46" s="80"/>
      <c r="B46" s="9" t="s">
        <v>136</v>
      </c>
      <c r="C46" s="101">
        <f>SUM(C42:C45)</f>
        <v>0</v>
      </c>
      <c r="D46" s="106" t="e">
        <f>C46/(SUM(C42:C45))</f>
        <v>#DIV/0!</v>
      </c>
    </row>
    <row r="47" spans="1:5" x14ac:dyDescent="0.25">
      <c r="A47" s="78"/>
      <c r="B47" s="121"/>
      <c r="C47" s="38" t="s">
        <v>61</v>
      </c>
      <c r="D47" s="51" t="s">
        <v>60</v>
      </c>
    </row>
    <row r="48" spans="1:5" x14ac:dyDescent="0.25">
      <c r="A48" s="83" t="s">
        <v>3</v>
      </c>
      <c r="B48" s="33" t="s">
        <v>48</v>
      </c>
      <c r="C48" s="34">
        <f>COUNTIF('Coalition Data Entry'!L:L,B48)</f>
        <v>0</v>
      </c>
      <c r="D48" s="49" t="e">
        <f>C48/(SUM(C48:C51))</f>
        <v>#DIV/0!</v>
      </c>
    </row>
    <row r="49" spans="1:8" x14ac:dyDescent="0.25">
      <c r="A49" s="83"/>
      <c r="B49" s="35" t="s">
        <v>46</v>
      </c>
      <c r="C49" s="34">
        <f>COUNTIF('Coalition Data Entry'!L:L,B49)</f>
        <v>0</v>
      </c>
      <c r="D49" s="49" t="e">
        <f>C49/(SUM(C48:C51))</f>
        <v>#DIV/0!</v>
      </c>
    </row>
    <row r="50" spans="1:8" x14ac:dyDescent="0.25">
      <c r="A50" s="83"/>
      <c r="B50" s="35" t="s">
        <v>44</v>
      </c>
      <c r="C50" s="34">
        <f>COUNTIF('Coalition Data Entry'!L:L,B50)</f>
        <v>0</v>
      </c>
      <c r="D50" s="49" t="e">
        <f>C50/(SUM(C48:C51))</f>
        <v>#DIV/0!</v>
      </c>
    </row>
    <row r="51" spans="1:8" x14ac:dyDescent="0.25">
      <c r="A51" s="83"/>
      <c r="B51" s="122" t="s">
        <v>41</v>
      </c>
      <c r="C51" s="111">
        <f>COUNTIF('Coalition Data Entry'!L:L,B51)</f>
        <v>0</v>
      </c>
      <c r="D51" s="115" t="e">
        <f>C51/(SUM(C48:C51))</f>
        <v>#DIV/0!</v>
      </c>
    </row>
    <row r="52" spans="1:8" ht="13.8" thickBot="1" x14ac:dyDescent="0.3">
      <c r="A52" s="84"/>
      <c r="B52" s="36" t="s">
        <v>154</v>
      </c>
      <c r="C52" s="116">
        <f>SUM(C48:C51)</f>
        <v>0</v>
      </c>
      <c r="D52" s="117" t="e">
        <f>C52/C52</f>
        <v>#DIV/0!</v>
      </c>
    </row>
    <row r="53" spans="1:8" x14ac:dyDescent="0.25">
      <c r="A53" s="14"/>
      <c r="B53" s="123"/>
      <c r="C53" s="19" t="s">
        <v>61</v>
      </c>
      <c r="D53" s="45" t="s">
        <v>60</v>
      </c>
    </row>
    <row r="54" spans="1:8" x14ac:dyDescent="0.25">
      <c r="A54" s="79" t="s">
        <v>137</v>
      </c>
      <c r="B54" s="7" t="s">
        <v>48</v>
      </c>
      <c r="C54" s="6">
        <f>COUNTIF('Coalition Data Entry'!M:M,E54)</f>
        <v>0</v>
      </c>
      <c r="D54" s="46" t="e">
        <f>C54/D58</f>
        <v>#DIV/0!</v>
      </c>
      <c r="F54" s="3"/>
    </row>
    <row r="55" spans="1:8" x14ac:dyDescent="0.25">
      <c r="A55" s="79"/>
      <c r="B55" s="9" t="s">
        <v>46</v>
      </c>
      <c r="C55" s="6">
        <f>COUNTIF('Coalition Data Entry'!M:M,E55)</f>
        <v>0</v>
      </c>
      <c r="D55" s="46" t="e">
        <f>C55/D58</f>
        <v>#DIV/0!</v>
      </c>
      <c r="F55" s="3"/>
    </row>
    <row r="56" spans="1:8" x14ac:dyDescent="0.25">
      <c r="A56" s="79"/>
      <c r="B56" s="9" t="s">
        <v>44</v>
      </c>
      <c r="C56" s="6">
        <f>COUNTIF('Coalition Data Entry'!M:M,E57)</f>
        <v>0</v>
      </c>
      <c r="D56" s="46" t="e">
        <f>C56/D58</f>
        <v>#DIV/0!</v>
      </c>
      <c r="F56" s="3"/>
    </row>
    <row r="57" spans="1:8" x14ac:dyDescent="0.25">
      <c r="A57" s="79"/>
      <c r="B57" s="120" t="s">
        <v>41</v>
      </c>
      <c r="C57" s="105">
        <f>COUNTIF('Coalition Data Entry'!M:M,E58)</f>
        <v>0</v>
      </c>
      <c r="D57" s="106" t="e">
        <f>C57/D58</f>
        <v>#DIV/0!</v>
      </c>
      <c r="F57" s="3"/>
    </row>
    <row r="58" spans="1:8" ht="13.8" thickBot="1" x14ac:dyDescent="0.3">
      <c r="A58" s="80"/>
      <c r="B58" s="17" t="s">
        <v>136</v>
      </c>
      <c r="C58" s="103">
        <f>SUM(C54:C57)</f>
        <v>0</v>
      </c>
      <c r="D58" s="47" t="e">
        <f>C58/(SUM(C54:C57))</f>
        <v>#DIV/0!</v>
      </c>
      <c r="F58" s="3"/>
    </row>
    <row r="59" spans="1:8" ht="13.8" thickBot="1" x14ac:dyDescent="0.3">
      <c r="B59" s="9"/>
      <c r="G59" s="23"/>
      <c r="H59" s="23"/>
    </row>
    <row r="60" spans="1:8" ht="13.8" thickBot="1" x14ac:dyDescent="0.3">
      <c r="A60" s="85" t="s">
        <v>71</v>
      </c>
      <c r="B60" s="86"/>
      <c r="C60" s="86"/>
      <c r="D60" s="87"/>
      <c r="E60" s="44"/>
      <c r="F60" s="23"/>
    </row>
    <row r="61" spans="1:8" x14ac:dyDescent="0.25">
      <c r="A61" s="14"/>
      <c r="B61" s="18"/>
      <c r="C61" s="19" t="s">
        <v>61</v>
      </c>
      <c r="D61" s="45" t="s">
        <v>60</v>
      </c>
    </row>
    <row r="62" spans="1:8" x14ac:dyDescent="0.25">
      <c r="A62" s="79" t="s">
        <v>138</v>
      </c>
      <c r="B62" s="7" t="s">
        <v>48</v>
      </c>
      <c r="C62" s="6">
        <f>COUNTIF('Coalition Data Entry'!N:N,B62)</f>
        <v>0</v>
      </c>
      <c r="D62" s="46" t="e">
        <f>C62/(SUM(C62:C65))</f>
        <v>#DIV/0!</v>
      </c>
      <c r="E62" s="40" t="s">
        <v>4</v>
      </c>
    </row>
    <row r="63" spans="1:8" x14ac:dyDescent="0.25">
      <c r="A63" s="79"/>
      <c r="B63" s="9" t="s">
        <v>46</v>
      </c>
      <c r="C63" s="6">
        <f>COUNTIF('Coalition Data Entry'!N:N,B63)</f>
        <v>0</v>
      </c>
      <c r="D63" s="46" t="e">
        <f>C63/(SUM(C62:C65))</f>
        <v>#DIV/0!</v>
      </c>
      <c r="E63" s="40" t="s">
        <v>5</v>
      </c>
    </row>
    <row r="64" spans="1:8" x14ac:dyDescent="0.25">
      <c r="A64" s="79"/>
      <c r="B64" s="9" t="s">
        <v>44</v>
      </c>
      <c r="C64" s="6">
        <f>COUNTIF('Coalition Data Entry'!N:N,B64)</f>
        <v>0</v>
      </c>
      <c r="D64" s="46" t="e">
        <f>C64/(SUM(C62:C65))</f>
        <v>#DIV/0!</v>
      </c>
    </row>
    <row r="65" spans="1:5" x14ac:dyDescent="0.25">
      <c r="A65" s="79"/>
      <c r="B65" s="107" t="s">
        <v>41</v>
      </c>
      <c r="C65" s="105">
        <f>COUNTIF('Coalition Data Entry'!N:N,B65)</f>
        <v>0</v>
      </c>
      <c r="D65" s="106" t="e">
        <f>C65/(SUM(C62:C65))</f>
        <v>#DIV/0!</v>
      </c>
      <c r="E65" s="40" t="s">
        <v>6</v>
      </c>
    </row>
    <row r="66" spans="1:5" ht="13.8" thickBot="1" x14ac:dyDescent="0.3">
      <c r="A66" s="80"/>
      <c r="B66" s="17" t="s">
        <v>136</v>
      </c>
      <c r="C66" s="103">
        <f>SUM(C62:C65)</f>
        <v>0</v>
      </c>
      <c r="D66" s="47" t="e">
        <f>C66/(SUM(C62:C65))</f>
        <v>#DIV/0!</v>
      </c>
      <c r="E66" s="40" t="s">
        <v>7</v>
      </c>
    </row>
    <row r="67" spans="1:5" x14ac:dyDescent="0.25">
      <c r="A67" s="30"/>
      <c r="B67" s="31"/>
      <c r="C67" s="32" t="s">
        <v>61</v>
      </c>
      <c r="D67" s="48" t="s">
        <v>60</v>
      </c>
    </row>
    <row r="68" spans="1:5" x14ac:dyDescent="0.25">
      <c r="A68" s="83" t="s">
        <v>6</v>
      </c>
      <c r="B68" s="33" t="s">
        <v>48</v>
      </c>
      <c r="C68" s="34">
        <f>COUNTIF('Coalition Data Entry'!O:O,B68)</f>
        <v>0</v>
      </c>
      <c r="D68" s="49" t="e">
        <f>C68/(SUM(C68:C71))</f>
        <v>#DIV/0!</v>
      </c>
    </row>
    <row r="69" spans="1:5" x14ac:dyDescent="0.25">
      <c r="A69" s="83"/>
      <c r="B69" s="35" t="s">
        <v>46</v>
      </c>
      <c r="C69" s="34">
        <f>COUNTIF('Coalition Data Entry'!O:O,B69)</f>
        <v>0</v>
      </c>
      <c r="D69" s="49" t="e">
        <f>C69/(SUM(C68:C71))</f>
        <v>#DIV/0!</v>
      </c>
    </row>
    <row r="70" spans="1:5" x14ac:dyDescent="0.25">
      <c r="A70" s="83"/>
      <c r="B70" s="35" t="s">
        <v>44</v>
      </c>
      <c r="C70" s="34">
        <f>COUNTIF('Coalition Data Entry'!O:O,B70)</f>
        <v>0</v>
      </c>
      <c r="D70" s="49" t="e">
        <f>C70/(SUM(C68:C71))</f>
        <v>#DIV/0!</v>
      </c>
    </row>
    <row r="71" spans="1:5" x14ac:dyDescent="0.25">
      <c r="A71" s="83"/>
      <c r="B71" s="110" t="s">
        <v>41</v>
      </c>
      <c r="C71" s="111">
        <f>COUNTIF('Coalition Data Entry'!O:O,B71)</f>
        <v>0</v>
      </c>
      <c r="D71" s="115" t="e">
        <f>C71/(SUM(C68:C71))</f>
        <v>#DIV/0!</v>
      </c>
    </row>
    <row r="72" spans="1:5" ht="13.8" thickBot="1" x14ac:dyDescent="0.3">
      <c r="A72" s="84"/>
      <c r="B72" s="36" t="s">
        <v>154</v>
      </c>
      <c r="C72" s="116">
        <f>SUM(C68:C71)</f>
        <v>0</v>
      </c>
      <c r="D72" s="117" t="e">
        <f>C72/C72</f>
        <v>#DIV/0!</v>
      </c>
    </row>
    <row r="73" spans="1:5" x14ac:dyDescent="0.25">
      <c r="A73" s="14"/>
      <c r="B73" s="18"/>
      <c r="C73" s="19" t="s">
        <v>61</v>
      </c>
      <c r="D73" s="45" t="s">
        <v>60</v>
      </c>
    </row>
    <row r="74" spans="1:5" x14ac:dyDescent="0.25">
      <c r="A74" s="79" t="s">
        <v>139</v>
      </c>
      <c r="B74" s="7" t="s">
        <v>48</v>
      </c>
      <c r="C74" s="6">
        <f>COUNTIF('Coalition Data Entry'!P:P,B74)</f>
        <v>0</v>
      </c>
      <c r="D74" s="46" t="e">
        <f>C74/(SUM(C74:C77))</f>
        <v>#DIV/0!</v>
      </c>
    </row>
    <row r="75" spans="1:5" x14ac:dyDescent="0.25">
      <c r="A75" s="79"/>
      <c r="B75" s="9" t="s">
        <v>46</v>
      </c>
      <c r="C75" s="6">
        <f>COUNTIF('Coalition Data Entry'!P:P,B75)</f>
        <v>0</v>
      </c>
      <c r="D75" s="46" t="e">
        <f>C75/(SUM(C74:C77))</f>
        <v>#DIV/0!</v>
      </c>
    </row>
    <row r="76" spans="1:5" x14ac:dyDescent="0.25">
      <c r="A76" s="79"/>
      <c r="B76" s="9" t="s">
        <v>44</v>
      </c>
      <c r="C76" s="6">
        <f>COUNTIF('Coalition Data Entry'!P:P,B76)</f>
        <v>0</v>
      </c>
      <c r="D76" s="46" t="e">
        <f>C76/(SUM(C74:C77))</f>
        <v>#DIV/0!</v>
      </c>
    </row>
    <row r="77" spans="1:5" x14ac:dyDescent="0.25">
      <c r="A77" s="79"/>
      <c r="B77" s="107" t="s">
        <v>41</v>
      </c>
      <c r="C77" s="105">
        <f>COUNTIF('Coalition Data Entry'!P:P,B77)</f>
        <v>0</v>
      </c>
      <c r="D77" s="106" t="e">
        <f>C77/(SUM(C74:C77))</f>
        <v>#DIV/0!</v>
      </c>
    </row>
    <row r="78" spans="1:5" ht="13.8" thickBot="1" x14ac:dyDescent="0.3">
      <c r="A78" s="80"/>
      <c r="B78" s="124" t="s">
        <v>136</v>
      </c>
      <c r="C78" s="125">
        <f>SUM(C74:C77)</f>
        <v>0</v>
      </c>
      <c r="D78" s="126" t="e">
        <f>C78/(SUM(C74:C77))</f>
        <v>#DIV/0!</v>
      </c>
    </row>
    <row r="79" spans="1:5" x14ac:dyDescent="0.25">
      <c r="A79" s="30"/>
      <c r="B79" s="31"/>
      <c r="C79" s="32" t="s">
        <v>61</v>
      </c>
      <c r="D79" s="48" t="s">
        <v>60</v>
      </c>
    </row>
    <row r="80" spans="1:5" x14ac:dyDescent="0.25">
      <c r="A80" s="83" t="s">
        <v>141</v>
      </c>
      <c r="B80" s="33" t="s">
        <v>103</v>
      </c>
      <c r="C80" s="34">
        <f>COUNTIF('Coalition Data Entry'!Q:Q,B80)</f>
        <v>0</v>
      </c>
      <c r="D80" s="49" t="e">
        <f>C80/(SUM(C80:C83))</f>
        <v>#DIV/0!</v>
      </c>
    </row>
    <row r="81" spans="1:8" x14ac:dyDescent="0.25">
      <c r="A81" s="83"/>
      <c r="B81" s="35" t="s">
        <v>104</v>
      </c>
      <c r="C81" s="34">
        <f>COUNTIF('Coalition Data Entry'!Q:Q,B81)</f>
        <v>0</v>
      </c>
      <c r="D81" s="49" t="e">
        <f>C81/(SUM(C80:C83))</f>
        <v>#DIV/0!</v>
      </c>
    </row>
    <row r="82" spans="1:8" x14ac:dyDescent="0.25">
      <c r="A82" s="83"/>
      <c r="B82" s="110" t="s">
        <v>105</v>
      </c>
      <c r="C82" s="111">
        <f>COUNTIF('Coalition Data Entry'!Q:Q,B82)</f>
        <v>0</v>
      </c>
      <c r="D82" s="115" t="e">
        <f>C82/(SUM(C80:C83))</f>
        <v>#DIV/0!</v>
      </c>
    </row>
    <row r="83" spans="1:8" ht="13.8" thickBot="1" x14ac:dyDescent="0.3">
      <c r="A83" s="84"/>
      <c r="B83" s="36" t="s">
        <v>136</v>
      </c>
      <c r="C83" s="37">
        <f>SUM(C80:C82)</f>
        <v>0</v>
      </c>
      <c r="D83" s="50" t="e">
        <f>C83/C83</f>
        <v>#DIV/0!</v>
      </c>
    </row>
    <row r="84" spans="1:8" ht="13.8" thickBot="1" x14ac:dyDescent="0.3">
      <c r="B84" s="9"/>
      <c r="G84" s="23"/>
      <c r="H84" s="23"/>
    </row>
    <row r="85" spans="1:8" ht="13.8" thickBot="1" x14ac:dyDescent="0.3">
      <c r="A85" s="85" t="s">
        <v>72</v>
      </c>
      <c r="B85" s="86"/>
      <c r="C85" s="86"/>
      <c r="D85" s="87"/>
      <c r="E85" s="44"/>
      <c r="F85" s="23"/>
    </row>
    <row r="86" spans="1:8" x14ac:dyDescent="0.25">
      <c r="A86" s="14"/>
      <c r="B86" s="18"/>
      <c r="C86" s="19" t="s">
        <v>61</v>
      </c>
      <c r="D86" s="45" t="s">
        <v>60</v>
      </c>
    </row>
    <row r="87" spans="1:8" x14ac:dyDescent="0.25">
      <c r="A87" s="79" t="s">
        <v>8</v>
      </c>
      <c r="B87" s="7" t="s">
        <v>48</v>
      </c>
      <c r="C87" s="6">
        <f>COUNTIF('Coalition Data Entry'!R:R,B87)</f>
        <v>0</v>
      </c>
      <c r="D87" s="46" t="e">
        <f>C87/(SUM(C87:C90))</f>
        <v>#DIV/0!</v>
      </c>
      <c r="E87" s="40" t="s">
        <v>8</v>
      </c>
    </row>
    <row r="88" spans="1:8" x14ac:dyDescent="0.25">
      <c r="A88" s="79"/>
      <c r="B88" s="9" t="s">
        <v>46</v>
      </c>
      <c r="C88" s="6">
        <f>COUNTIF('Coalition Data Entry'!R:R,B88)</f>
        <v>0</v>
      </c>
      <c r="D88" s="46" t="e">
        <f>C88/(SUM(C87:C90))</f>
        <v>#DIV/0!</v>
      </c>
      <c r="E88" s="40" t="s">
        <v>9</v>
      </c>
    </row>
    <row r="89" spans="1:8" x14ac:dyDescent="0.25">
      <c r="A89" s="79"/>
      <c r="B89" s="9" t="s">
        <v>44</v>
      </c>
      <c r="C89" s="6">
        <f>COUNTIF('Coalition Data Entry'!R:R,B89)</f>
        <v>0</v>
      </c>
      <c r="D89" s="46" t="e">
        <f>C89/(SUM(C87:C90))</f>
        <v>#DIV/0!</v>
      </c>
    </row>
    <row r="90" spans="1:8" x14ac:dyDescent="0.25">
      <c r="A90" s="79"/>
      <c r="B90" s="9" t="s">
        <v>41</v>
      </c>
      <c r="C90" s="6">
        <f>COUNTIF('Coalition Data Entry'!R:R,B90)</f>
        <v>0</v>
      </c>
      <c r="D90" s="46" t="e">
        <f>C90/(SUM(C87:C90))</f>
        <v>#DIV/0!</v>
      </c>
      <c r="E90" s="40" t="s">
        <v>10</v>
      </c>
    </row>
    <row r="91" spans="1:8" ht="13.8" thickBot="1" x14ac:dyDescent="0.3">
      <c r="A91" s="80"/>
      <c r="B91" s="124" t="s">
        <v>136</v>
      </c>
      <c r="C91" s="125">
        <f>SUM(C87:C90)</f>
        <v>0</v>
      </c>
      <c r="D91" s="126" t="e">
        <f>C91/(SUM(C87:C90))</f>
        <v>#DIV/0!</v>
      </c>
      <c r="E91" s="40" t="s">
        <v>11</v>
      </c>
    </row>
    <row r="92" spans="1:8" x14ac:dyDescent="0.25">
      <c r="A92" s="30"/>
      <c r="B92" s="31"/>
      <c r="C92" s="32" t="s">
        <v>61</v>
      </c>
      <c r="D92" s="48" t="s">
        <v>60</v>
      </c>
      <c r="E92" s="40" t="s">
        <v>12</v>
      </c>
    </row>
    <row r="93" spans="1:8" x14ac:dyDescent="0.25">
      <c r="A93" s="83" t="s">
        <v>142</v>
      </c>
      <c r="B93" s="33" t="s">
        <v>48</v>
      </c>
      <c r="C93" s="34">
        <f>COUNTIF('Coalition Data Entry'!S:S,B93)</f>
        <v>0</v>
      </c>
      <c r="D93" s="49" t="e">
        <f>C93/(SUM(C93:C96))</f>
        <v>#DIV/0!</v>
      </c>
      <c r="E93" s="40" t="s">
        <v>13</v>
      </c>
    </row>
    <row r="94" spans="1:8" x14ac:dyDescent="0.25">
      <c r="A94" s="83"/>
      <c r="B94" s="35" t="s">
        <v>46</v>
      </c>
      <c r="C94" s="34">
        <f>COUNTIF('Coalition Data Entry'!S:S,B94)</f>
        <v>0</v>
      </c>
      <c r="D94" s="49" t="e">
        <f>C94/(SUM(C93:C96))</f>
        <v>#DIV/0!</v>
      </c>
      <c r="E94" s="40" t="s">
        <v>14</v>
      </c>
    </row>
    <row r="95" spans="1:8" x14ac:dyDescent="0.25">
      <c r="A95" s="83"/>
      <c r="B95" s="35" t="s">
        <v>44</v>
      </c>
      <c r="C95" s="34">
        <f>COUNTIF('Coalition Data Entry'!S:S,B95)</f>
        <v>0</v>
      </c>
      <c r="D95" s="49" t="e">
        <f>C95/(SUM(C93:C96))</f>
        <v>#DIV/0!</v>
      </c>
    </row>
    <row r="96" spans="1:8" x14ac:dyDescent="0.25">
      <c r="A96" s="83"/>
      <c r="B96" s="35" t="s">
        <v>41</v>
      </c>
      <c r="C96" s="76">
        <f>COUNTIF('Coalition Data Entry'!S:S,B96)</f>
        <v>0</v>
      </c>
      <c r="D96" s="49" t="e">
        <f>C96/(SUM(C93:C96))</f>
        <v>#DIV/0!</v>
      </c>
      <c r="E96" s="40" t="s">
        <v>15</v>
      </c>
    </row>
    <row r="97" spans="1:4" ht="13.8" thickBot="1" x14ac:dyDescent="0.3">
      <c r="A97" s="84"/>
      <c r="B97" s="127" t="s">
        <v>154</v>
      </c>
      <c r="C97" s="128">
        <f>SUM(C93:C96)</f>
        <v>0</v>
      </c>
      <c r="D97" s="129" t="e">
        <f>C97/C97</f>
        <v>#DIV/0!</v>
      </c>
    </row>
    <row r="98" spans="1:4" x14ac:dyDescent="0.25">
      <c r="A98" s="14"/>
      <c r="B98" s="18"/>
      <c r="C98" s="19" t="s">
        <v>61</v>
      </c>
      <c r="D98" s="45" t="s">
        <v>60</v>
      </c>
    </row>
    <row r="99" spans="1:4" x14ac:dyDescent="0.25">
      <c r="A99" s="79" t="s">
        <v>143</v>
      </c>
      <c r="B99" s="7" t="s">
        <v>48</v>
      </c>
      <c r="C99" s="6">
        <f>COUNTIF('Coalition Data Entry'!T:T,B99)</f>
        <v>0</v>
      </c>
      <c r="D99" s="46" t="e">
        <f>C99/(SUM(C99:C102))</f>
        <v>#DIV/0!</v>
      </c>
    </row>
    <row r="100" spans="1:4" x14ac:dyDescent="0.25">
      <c r="A100" s="79"/>
      <c r="B100" s="9" t="s">
        <v>46</v>
      </c>
      <c r="C100" s="6">
        <f>COUNTIF('Coalition Data Entry'!T:T,B100)</f>
        <v>0</v>
      </c>
      <c r="D100" s="46" t="e">
        <f>C100/(SUM(C99:C102))</f>
        <v>#DIV/0!</v>
      </c>
    </row>
    <row r="101" spans="1:4" x14ac:dyDescent="0.25">
      <c r="A101" s="79"/>
      <c r="B101" s="9" t="s">
        <v>44</v>
      </c>
      <c r="C101" s="6">
        <f>COUNTIF('Coalition Data Entry'!T:T,B101)</f>
        <v>0</v>
      </c>
      <c r="D101" s="46" t="e">
        <f>C101/(SUM(C99:C102))</f>
        <v>#DIV/0!</v>
      </c>
    </row>
    <row r="102" spans="1:4" x14ac:dyDescent="0.25">
      <c r="A102" s="79"/>
      <c r="B102" s="9" t="s">
        <v>41</v>
      </c>
      <c r="C102" s="6">
        <f>COUNTIF('Coalition Data Entry'!T:T,B102)</f>
        <v>0</v>
      </c>
      <c r="D102" s="46" t="e">
        <f>C102/(SUM(C99:C102))</f>
        <v>#DIV/0!</v>
      </c>
    </row>
    <row r="103" spans="1:4" ht="13.8" thickBot="1" x14ac:dyDescent="0.3">
      <c r="A103" s="80"/>
      <c r="B103" s="124" t="s">
        <v>136</v>
      </c>
      <c r="C103" s="125">
        <f>SUM(C99:C102)</f>
        <v>0</v>
      </c>
      <c r="D103" s="126" t="e">
        <f>C103/(SUM(C99:C102))</f>
        <v>#DIV/0!</v>
      </c>
    </row>
    <row r="104" spans="1:4" x14ac:dyDescent="0.25">
      <c r="A104" s="30"/>
      <c r="B104" s="31"/>
      <c r="C104" s="32" t="s">
        <v>61</v>
      </c>
      <c r="D104" s="48" t="s">
        <v>60</v>
      </c>
    </row>
    <row r="105" spans="1:4" x14ac:dyDescent="0.25">
      <c r="A105" s="83" t="s">
        <v>14</v>
      </c>
      <c r="B105" s="33" t="s">
        <v>48</v>
      </c>
      <c r="C105" s="34">
        <f>COUNTIF('Coalition Data Entry'!U:U,B105)</f>
        <v>0</v>
      </c>
      <c r="D105" s="49" t="e">
        <f>C105/(SUM(C105:C108))</f>
        <v>#DIV/0!</v>
      </c>
    </row>
    <row r="106" spans="1:4" x14ac:dyDescent="0.25">
      <c r="A106" s="83"/>
      <c r="B106" s="35" t="s">
        <v>46</v>
      </c>
      <c r="C106" s="34">
        <f>COUNTIF('Coalition Data Entry'!U:U,B106)</f>
        <v>0</v>
      </c>
      <c r="D106" s="49" t="e">
        <f>C106/(SUM(C105:C108))</f>
        <v>#DIV/0!</v>
      </c>
    </row>
    <row r="107" spans="1:4" x14ac:dyDescent="0.25">
      <c r="A107" s="83"/>
      <c r="B107" s="35" t="s">
        <v>44</v>
      </c>
      <c r="C107" s="34">
        <f>COUNTIF('Coalition Data Entry'!U:U,B107)</f>
        <v>0</v>
      </c>
      <c r="D107" s="49" t="e">
        <f>C107/(SUM(C105:C108))</f>
        <v>#DIV/0!</v>
      </c>
    </row>
    <row r="108" spans="1:4" x14ac:dyDescent="0.25">
      <c r="A108" s="83"/>
      <c r="B108" s="35" t="s">
        <v>41</v>
      </c>
      <c r="C108" s="76">
        <f>COUNTIF('Coalition Data Entry'!U:U,B108)</f>
        <v>0</v>
      </c>
      <c r="D108" s="49" t="e">
        <f>C108/(SUM(C105:C108))</f>
        <v>#DIV/0!</v>
      </c>
    </row>
    <row r="109" spans="1:4" ht="13.8" thickBot="1" x14ac:dyDescent="0.3">
      <c r="A109" s="84"/>
      <c r="B109" s="127" t="s">
        <v>154</v>
      </c>
      <c r="C109" s="128">
        <f>SUM(C105:C108)</f>
        <v>0</v>
      </c>
      <c r="D109" s="129" t="e">
        <f>C109/C109</f>
        <v>#DIV/0!</v>
      </c>
    </row>
    <row r="110" spans="1:4" x14ac:dyDescent="0.25">
      <c r="A110" s="14"/>
      <c r="B110" s="18"/>
      <c r="C110" s="19" t="s">
        <v>61</v>
      </c>
      <c r="D110" s="45" t="s">
        <v>60</v>
      </c>
    </row>
    <row r="111" spans="1:4" x14ac:dyDescent="0.25">
      <c r="A111" s="79" t="s">
        <v>15</v>
      </c>
      <c r="B111" s="7" t="s">
        <v>48</v>
      </c>
      <c r="C111" s="6">
        <f>COUNTIF('Coalition Data Entry'!V:V,B111)</f>
        <v>0</v>
      </c>
      <c r="D111" s="46" t="e">
        <f>C111/(SUM(C111:C114))</f>
        <v>#DIV/0!</v>
      </c>
    </row>
    <row r="112" spans="1:4" x14ac:dyDescent="0.25">
      <c r="A112" s="79"/>
      <c r="B112" s="9" t="s">
        <v>46</v>
      </c>
      <c r="C112" s="6">
        <f>COUNTIF('Coalition Data Entry'!V:V,B112)</f>
        <v>0</v>
      </c>
      <c r="D112" s="46" t="e">
        <f>C112/(SUM(C111:C114))</f>
        <v>#DIV/0!</v>
      </c>
    </row>
    <row r="113" spans="1:4" x14ac:dyDescent="0.25">
      <c r="A113" s="79"/>
      <c r="B113" s="9" t="s">
        <v>44</v>
      </c>
      <c r="C113" s="6">
        <f>COUNTIF('Coalition Data Entry'!V:V,B113)</f>
        <v>0</v>
      </c>
      <c r="D113" s="46" t="e">
        <f>C113/(SUM(C111:C114))</f>
        <v>#DIV/0!</v>
      </c>
    </row>
    <row r="114" spans="1:4" x14ac:dyDescent="0.25">
      <c r="A114" s="79"/>
      <c r="B114" s="9" t="s">
        <v>41</v>
      </c>
      <c r="C114" s="6">
        <f>COUNTIF('Coalition Data Entry'!V:V,B114)</f>
        <v>0</v>
      </c>
      <c r="D114" s="46" t="e">
        <f>C114/(SUM(C111:C114))</f>
        <v>#DIV/0!</v>
      </c>
    </row>
    <row r="115" spans="1:4" ht="13.8" thickBot="1" x14ac:dyDescent="0.3">
      <c r="A115" s="80"/>
      <c r="B115" s="124" t="s">
        <v>136</v>
      </c>
      <c r="C115" s="125">
        <f>SUM(C111:C114)</f>
        <v>0</v>
      </c>
      <c r="D115" s="126" t="e">
        <f>C115/(SUM(C111:C114))</f>
        <v>#DIV/0!</v>
      </c>
    </row>
    <row r="116" spans="1:4" x14ac:dyDescent="0.25">
      <c r="A116" s="78"/>
      <c r="B116" s="31"/>
      <c r="C116" s="32" t="s">
        <v>61</v>
      </c>
      <c r="D116" s="48" t="s">
        <v>60</v>
      </c>
    </row>
    <row r="117" spans="1:4" x14ac:dyDescent="0.25">
      <c r="A117" s="83" t="s">
        <v>145</v>
      </c>
      <c r="B117" s="33" t="s">
        <v>48</v>
      </c>
      <c r="C117" s="76">
        <f>COUNTIF('Coalition Data Entry'!W:W,B117)</f>
        <v>0</v>
      </c>
      <c r="D117" s="49" t="e">
        <f>C117/(SUM(C117:C120))</f>
        <v>#DIV/0!</v>
      </c>
    </row>
    <row r="118" spans="1:4" x14ac:dyDescent="0.25">
      <c r="A118" s="83"/>
      <c r="B118" s="35" t="s">
        <v>46</v>
      </c>
      <c r="C118" s="76">
        <f>COUNTIF('Coalition Data Entry'!W:W,B118)</f>
        <v>0</v>
      </c>
      <c r="D118" s="49" t="e">
        <f>C118/(SUM(C117:C120))</f>
        <v>#DIV/0!</v>
      </c>
    </row>
    <row r="119" spans="1:4" x14ac:dyDescent="0.25">
      <c r="A119" s="83"/>
      <c r="B119" s="35" t="s">
        <v>44</v>
      </c>
      <c r="C119" s="76">
        <f>COUNTIF('Coalition Data Entry'!W:W,B119)</f>
        <v>0</v>
      </c>
      <c r="D119" s="49" t="e">
        <f>C119/(SUM(C117:C120))</f>
        <v>#DIV/0!</v>
      </c>
    </row>
    <row r="120" spans="1:4" x14ac:dyDescent="0.25">
      <c r="A120" s="83"/>
      <c r="B120" s="35" t="s">
        <v>41</v>
      </c>
      <c r="C120" s="76">
        <f>COUNTIF('Coalition Data Entry'!W:W,B120)</f>
        <v>0</v>
      </c>
      <c r="D120" s="49" t="e">
        <f>C120/(SUM(C117:C120))</f>
        <v>#DIV/0!</v>
      </c>
    </row>
    <row r="121" spans="1:4" ht="13.8" thickBot="1" x14ac:dyDescent="0.3">
      <c r="A121" s="84"/>
      <c r="B121" s="127" t="s">
        <v>154</v>
      </c>
      <c r="C121" s="128">
        <f>SUM(C117:C120)</f>
        <v>0</v>
      </c>
      <c r="D121" s="129" t="e">
        <f>C121/C121</f>
        <v>#DIV/0!</v>
      </c>
    </row>
    <row r="122" spans="1:4" ht="13.8" thickBot="1" x14ac:dyDescent="0.3">
      <c r="B122" s="9"/>
      <c r="D122" s="109"/>
    </row>
    <row r="123" spans="1:4" ht="13.8" thickBot="1" x14ac:dyDescent="0.3">
      <c r="A123" s="85" t="s">
        <v>146</v>
      </c>
      <c r="B123" s="86"/>
      <c r="C123" s="86"/>
      <c r="D123" s="87"/>
    </row>
    <row r="124" spans="1:4" x14ac:dyDescent="0.25">
      <c r="A124" s="77"/>
      <c r="B124" s="107"/>
      <c r="C124" s="105" t="s">
        <v>61</v>
      </c>
      <c r="D124" s="106" t="s">
        <v>60</v>
      </c>
    </row>
    <row r="125" spans="1:4" x14ac:dyDescent="0.25">
      <c r="A125" s="79" t="s">
        <v>25</v>
      </c>
      <c r="B125" s="7" t="s">
        <v>48</v>
      </c>
      <c r="C125" s="6">
        <f>COUNTIF('Coalition Data Entry'!X:X,B125)</f>
        <v>0</v>
      </c>
      <c r="D125" s="46" t="e">
        <f>C125/(SUM(C125:C128))</f>
        <v>#DIV/0!</v>
      </c>
    </row>
    <row r="126" spans="1:4" x14ac:dyDescent="0.25">
      <c r="A126" s="79"/>
      <c r="B126" s="9" t="s">
        <v>46</v>
      </c>
      <c r="C126" s="6">
        <f>COUNTIF('Coalition Data Entry'!X:X,B126)</f>
        <v>0</v>
      </c>
      <c r="D126" s="46" t="e">
        <f>C126/(SUM(C125:C128))</f>
        <v>#DIV/0!</v>
      </c>
    </row>
    <row r="127" spans="1:4" x14ac:dyDescent="0.25">
      <c r="A127" s="79"/>
      <c r="B127" s="9" t="s">
        <v>44</v>
      </c>
      <c r="C127" s="6">
        <f>COUNTIF('Coalition Data Entry'!X:X,B127)</f>
        <v>0</v>
      </c>
      <c r="D127" s="46" t="e">
        <f>C127/(SUM(C125:C128))</f>
        <v>#DIV/0!</v>
      </c>
    </row>
    <row r="128" spans="1:4" x14ac:dyDescent="0.25">
      <c r="A128" s="79"/>
      <c r="B128" s="9" t="s">
        <v>41</v>
      </c>
      <c r="C128" s="6">
        <f>COUNTIF('Coalition Data Entry'!X:X,B128)</f>
        <v>0</v>
      </c>
      <c r="D128" s="46" t="e">
        <f>C128/(SUM(C125:C128))</f>
        <v>#DIV/0!</v>
      </c>
    </row>
    <row r="129" spans="1:8" ht="13.8" thickBot="1" x14ac:dyDescent="0.3">
      <c r="A129" s="80"/>
      <c r="B129" s="124" t="s">
        <v>136</v>
      </c>
      <c r="C129" s="125">
        <f>SUM(C125:C128)</f>
        <v>0</v>
      </c>
      <c r="D129" s="126" t="e">
        <f>C129/(SUM(C125:C128))</f>
        <v>#DIV/0!</v>
      </c>
    </row>
    <row r="130" spans="1:8" x14ac:dyDescent="0.25">
      <c r="A130" s="78"/>
      <c r="B130" s="31"/>
      <c r="C130" s="32" t="s">
        <v>61</v>
      </c>
      <c r="D130" s="48" t="s">
        <v>60</v>
      </c>
    </row>
    <row r="131" spans="1:8" x14ac:dyDescent="0.25">
      <c r="A131" s="83" t="s">
        <v>147</v>
      </c>
      <c r="B131" s="33" t="s">
        <v>48</v>
      </c>
      <c r="C131" s="76">
        <f>COUNTIF('Coalition Data Entry'!Y:Y,B131)</f>
        <v>0</v>
      </c>
      <c r="D131" s="49" t="e">
        <f>C131/C135</f>
        <v>#DIV/0!</v>
      </c>
      <c r="F131" s="6"/>
    </row>
    <row r="132" spans="1:8" x14ac:dyDescent="0.25">
      <c r="A132" s="83"/>
      <c r="B132" s="35" t="s">
        <v>46</v>
      </c>
      <c r="C132" s="76">
        <f>COUNTIF('Coalition Data Entry'!Y:Y,B132)</f>
        <v>0</v>
      </c>
      <c r="D132" s="49" t="e">
        <f>C132/C135</f>
        <v>#DIV/0!</v>
      </c>
      <c r="F132" s="6"/>
    </row>
    <row r="133" spans="1:8" x14ac:dyDescent="0.25">
      <c r="A133" s="83"/>
      <c r="B133" s="35" t="s">
        <v>44</v>
      </c>
      <c r="C133" s="76">
        <f>COUNTIF('Coalition Data Entry'!Y:Y,B133)</f>
        <v>0</v>
      </c>
      <c r="D133" s="49" t="e">
        <f>C133/C135</f>
        <v>#DIV/0!</v>
      </c>
      <c r="F133" s="6"/>
    </row>
    <row r="134" spans="1:8" x14ac:dyDescent="0.25">
      <c r="A134" s="83"/>
      <c r="B134" s="110" t="s">
        <v>41</v>
      </c>
      <c r="C134" s="111">
        <f>COUNTIF('Coalition Data Entry'!Y:Y,B134)</f>
        <v>0</v>
      </c>
      <c r="D134" s="130" t="e">
        <f>C134/C135</f>
        <v>#DIV/0!</v>
      </c>
      <c r="F134" s="6"/>
    </row>
    <row r="135" spans="1:8" ht="13.8" thickBot="1" x14ac:dyDescent="0.3">
      <c r="A135" s="84"/>
      <c r="B135" s="36" t="s">
        <v>136</v>
      </c>
      <c r="C135" s="75">
        <f>SUM(C131:C134)</f>
        <v>0</v>
      </c>
      <c r="D135" s="50" t="e">
        <f>C135/C135</f>
        <v>#DIV/0!</v>
      </c>
    </row>
    <row r="136" spans="1:8" x14ac:dyDescent="0.25">
      <c r="A136" s="14"/>
      <c r="B136" s="18"/>
      <c r="C136" s="19" t="s">
        <v>61</v>
      </c>
      <c r="D136" s="112" t="s">
        <v>60</v>
      </c>
    </row>
    <row r="137" spans="1:8" x14ac:dyDescent="0.25">
      <c r="A137" s="79" t="s">
        <v>148</v>
      </c>
      <c r="B137" s="7" t="s">
        <v>48</v>
      </c>
      <c r="C137" s="6">
        <f>COUNTIF('Coalition Data Entry'!Z:Z,$B137)</f>
        <v>0</v>
      </c>
      <c r="D137" s="46" t="e">
        <f>C137/(SUM(C137:C140))</f>
        <v>#DIV/0!</v>
      </c>
      <c r="G137" s="3"/>
    </row>
    <row r="138" spans="1:8" x14ac:dyDescent="0.25">
      <c r="A138" s="79"/>
      <c r="B138" s="9" t="s">
        <v>46</v>
      </c>
      <c r="C138" s="6">
        <f>COUNTIF('Coalition Data Entry'!Z:Z,$B138)</f>
        <v>0</v>
      </c>
      <c r="D138" s="46" t="e">
        <f>C138/(SUM(C137:C140))</f>
        <v>#DIV/0!</v>
      </c>
      <c r="G138" s="3"/>
    </row>
    <row r="139" spans="1:8" x14ac:dyDescent="0.25">
      <c r="A139" s="79"/>
      <c r="B139" s="9" t="s">
        <v>44</v>
      </c>
      <c r="C139" s="6">
        <f>COUNTIF('Coalition Data Entry'!Z:Z,$B139)</f>
        <v>0</v>
      </c>
      <c r="D139" s="46" t="e">
        <f>C139/(SUM(C137:C140))</f>
        <v>#DIV/0!</v>
      </c>
      <c r="G139" s="3"/>
    </row>
    <row r="140" spans="1:8" x14ac:dyDescent="0.25">
      <c r="A140" s="79"/>
      <c r="B140" s="107" t="s">
        <v>41</v>
      </c>
      <c r="C140" s="6">
        <f>COUNTIF('Coalition Data Entry'!Z:Z,$B140)</f>
        <v>0</v>
      </c>
      <c r="D140" s="46" t="e">
        <f>C140/(SUM(C137:C140))</f>
        <v>#DIV/0!</v>
      </c>
      <c r="G140" s="3"/>
    </row>
    <row r="141" spans="1:8" ht="13.8" thickBot="1" x14ac:dyDescent="0.3">
      <c r="A141" s="80"/>
      <c r="B141" s="124" t="s">
        <v>136</v>
      </c>
      <c r="C141" s="125">
        <f>SUM(C137:C140)</f>
        <v>0</v>
      </c>
      <c r="D141" s="126" t="e">
        <f>C141/(SUM(C137:C140))</f>
        <v>#DIV/0!</v>
      </c>
    </row>
    <row r="142" spans="1:8" x14ac:dyDescent="0.25">
      <c r="A142" s="78"/>
      <c r="B142" s="31"/>
      <c r="C142" s="32" t="s">
        <v>61</v>
      </c>
      <c r="D142" s="48" t="s">
        <v>60</v>
      </c>
    </row>
    <row r="143" spans="1:8" x14ac:dyDescent="0.25">
      <c r="A143" s="83" t="s">
        <v>149</v>
      </c>
      <c r="B143" s="33" t="s">
        <v>48</v>
      </c>
      <c r="C143" s="76">
        <f>COUNTIF('Coalition Data Entry'!AA:AA,$B143)</f>
        <v>0</v>
      </c>
      <c r="D143" s="49" t="e">
        <f>C143/C147</f>
        <v>#DIV/0!</v>
      </c>
      <c r="H143" s="3"/>
    </row>
    <row r="144" spans="1:8" x14ac:dyDescent="0.25">
      <c r="A144" s="83"/>
      <c r="B144" s="35" t="s">
        <v>46</v>
      </c>
      <c r="C144" s="76">
        <f>COUNTIF('Coalition Data Entry'!AA:AA,$B144)</f>
        <v>0</v>
      </c>
      <c r="D144" s="49" t="e">
        <f>C144/C147</f>
        <v>#DIV/0!</v>
      </c>
      <c r="H144" s="3"/>
    </row>
    <row r="145" spans="1:8" x14ac:dyDescent="0.25">
      <c r="A145" s="83"/>
      <c r="B145" s="35" t="s">
        <v>44</v>
      </c>
      <c r="C145" s="76">
        <f>COUNTIF('Coalition Data Entry'!AA:AA,$B145)</f>
        <v>0</v>
      </c>
      <c r="D145" s="49" t="e">
        <f>C145/C147</f>
        <v>#DIV/0!</v>
      </c>
      <c r="H145" s="3"/>
    </row>
    <row r="146" spans="1:8" x14ac:dyDescent="0.25">
      <c r="A146" s="83"/>
      <c r="B146" s="132" t="s">
        <v>41</v>
      </c>
      <c r="C146" s="76">
        <f>COUNTIF('Coalition Data Entry'!AA:AA,$B146)</f>
        <v>0</v>
      </c>
      <c r="D146" s="133" t="e">
        <f>C146/C147</f>
        <v>#DIV/0!</v>
      </c>
      <c r="H146" s="3"/>
    </row>
    <row r="147" spans="1:8" ht="13.8" thickBot="1" x14ac:dyDescent="0.3">
      <c r="A147" s="84"/>
      <c r="B147" s="127" t="s">
        <v>136</v>
      </c>
      <c r="C147" s="134">
        <f>SUM(C143:C146)</f>
        <v>0</v>
      </c>
      <c r="D147" s="135" t="e">
        <f>C147/C147</f>
        <v>#DIV/0!</v>
      </c>
    </row>
    <row r="148" spans="1:8" x14ac:dyDescent="0.25">
      <c r="A148" s="14"/>
      <c r="B148" s="18"/>
      <c r="C148" s="19" t="s">
        <v>61</v>
      </c>
      <c r="D148" s="112" t="s">
        <v>60</v>
      </c>
    </row>
    <row r="149" spans="1:8" x14ac:dyDescent="0.25">
      <c r="A149" s="79" t="s">
        <v>150</v>
      </c>
      <c r="B149" s="7" t="s">
        <v>48</v>
      </c>
      <c r="C149" s="6">
        <f>COUNTIF('Coalition Data Entry'!AB:AB,$B149)</f>
        <v>0</v>
      </c>
      <c r="D149" s="46" t="e">
        <f>C149/(SUM(C149:C152))</f>
        <v>#DIV/0!</v>
      </c>
    </row>
    <row r="150" spans="1:8" x14ac:dyDescent="0.25">
      <c r="A150" s="79"/>
      <c r="B150" s="9" t="s">
        <v>46</v>
      </c>
      <c r="C150" s="6">
        <f>COUNTIF('Coalition Data Entry'!AB:AB,$B150)</f>
        <v>0</v>
      </c>
      <c r="D150" s="46" t="e">
        <f>C150/(SUM(C149:C152))</f>
        <v>#DIV/0!</v>
      </c>
    </row>
    <row r="151" spans="1:8" x14ac:dyDescent="0.25">
      <c r="A151" s="79"/>
      <c r="B151" s="9" t="s">
        <v>44</v>
      </c>
      <c r="C151" s="6">
        <f>COUNTIF('Coalition Data Entry'!AB:AB,$B151)</f>
        <v>0</v>
      </c>
      <c r="D151" s="46" t="e">
        <f>C151/(SUM(C149:C152))</f>
        <v>#DIV/0!</v>
      </c>
    </row>
    <row r="152" spans="1:8" x14ac:dyDescent="0.25">
      <c r="A152" s="79"/>
      <c r="B152" s="108" t="s">
        <v>41</v>
      </c>
      <c r="C152" s="6">
        <f>COUNTIF('Coalition Data Entry'!AB:AB,$B152)</f>
        <v>0</v>
      </c>
      <c r="D152" s="46" t="e">
        <f>C152/(SUM(C149:C152))</f>
        <v>#DIV/0!</v>
      </c>
    </row>
    <row r="153" spans="1:8" ht="13.8" thickBot="1" x14ac:dyDescent="0.3">
      <c r="A153" s="80"/>
      <c r="B153" s="124" t="s">
        <v>136</v>
      </c>
      <c r="C153" s="131">
        <f>SUM(C149:C152)</f>
        <v>0</v>
      </c>
      <c r="D153" s="126" t="e">
        <f>C153/(SUM(C149:C152))</f>
        <v>#DIV/0!</v>
      </c>
    </row>
    <row r="154" spans="1:8" x14ac:dyDescent="0.25">
      <c r="A154" s="78"/>
      <c r="B154" s="31"/>
      <c r="C154" s="32" t="s">
        <v>61</v>
      </c>
      <c r="D154" s="48" t="s">
        <v>60</v>
      </c>
    </row>
    <row r="155" spans="1:8" x14ac:dyDescent="0.25">
      <c r="A155" s="83" t="s">
        <v>151</v>
      </c>
      <c r="B155" s="33" t="s">
        <v>48</v>
      </c>
      <c r="C155" s="76">
        <f>COUNTIF('Coalition Data Entry'!AC:AC,$B155)</f>
        <v>0</v>
      </c>
      <c r="D155" s="49" t="e">
        <f>C155/C159</f>
        <v>#DIV/0!</v>
      </c>
    </row>
    <row r="156" spans="1:8" x14ac:dyDescent="0.25">
      <c r="A156" s="83"/>
      <c r="B156" s="35" t="s">
        <v>46</v>
      </c>
      <c r="C156" s="76">
        <f>COUNTIF('Coalition Data Entry'!AC:AC,$B156)</f>
        <v>0</v>
      </c>
      <c r="D156" s="49" t="e">
        <f>C156/C159</f>
        <v>#DIV/0!</v>
      </c>
    </row>
    <row r="157" spans="1:8" x14ac:dyDescent="0.25">
      <c r="A157" s="83"/>
      <c r="B157" s="35" t="s">
        <v>44</v>
      </c>
      <c r="C157" s="76">
        <f>COUNTIF('Coalition Data Entry'!AC:AC,$B157)</f>
        <v>0</v>
      </c>
      <c r="D157" s="49" t="e">
        <f>C157/C159</f>
        <v>#DIV/0!</v>
      </c>
    </row>
    <row r="158" spans="1:8" x14ac:dyDescent="0.25">
      <c r="A158" s="83"/>
      <c r="B158" s="132" t="s">
        <v>41</v>
      </c>
      <c r="C158" s="76">
        <f>COUNTIF('Coalition Data Entry'!AC:AC,$B158)</f>
        <v>0</v>
      </c>
      <c r="D158" s="133" t="e">
        <f>C158/C159</f>
        <v>#DIV/0!</v>
      </c>
    </row>
    <row r="159" spans="1:8" ht="13.8" thickBot="1" x14ac:dyDescent="0.3">
      <c r="A159" s="84"/>
      <c r="B159" s="127" t="s">
        <v>136</v>
      </c>
      <c r="C159" s="134">
        <f>SUM(C155:C158)</f>
        <v>0</v>
      </c>
      <c r="D159" s="135" t="e">
        <f>C159/C159</f>
        <v>#DIV/0!</v>
      </c>
    </row>
    <row r="160" spans="1:8" x14ac:dyDescent="0.25">
      <c r="A160" s="14"/>
      <c r="B160" s="18"/>
      <c r="C160" s="19" t="s">
        <v>61</v>
      </c>
      <c r="D160" s="112" t="s">
        <v>60</v>
      </c>
    </row>
    <row r="161" spans="1:7" x14ac:dyDescent="0.25">
      <c r="A161" s="79" t="s">
        <v>152</v>
      </c>
      <c r="B161" s="7" t="s">
        <v>48</v>
      </c>
      <c r="C161" s="6">
        <f>COUNTIF('Coalition Data Entry'!AD:AD,$B161)</f>
        <v>0</v>
      </c>
      <c r="D161" s="46" t="e">
        <f>C161/(SUM(C161:C164))</f>
        <v>#DIV/0!</v>
      </c>
      <c r="F161" s="3"/>
    </row>
    <row r="162" spans="1:7" x14ac:dyDescent="0.25">
      <c r="A162" s="79"/>
      <c r="B162" s="9" t="s">
        <v>46</v>
      </c>
      <c r="C162" s="6">
        <f>COUNTIF('Coalition Data Entry'!AD:AD,$B162)</f>
        <v>0</v>
      </c>
      <c r="D162" s="46" t="e">
        <f>C162/(SUM(C161:C164))</f>
        <v>#DIV/0!</v>
      </c>
      <c r="F162" s="3"/>
    </row>
    <row r="163" spans="1:7" x14ac:dyDescent="0.25">
      <c r="A163" s="79"/>
      <c r="B163" s="9" t="s">
        <v>44</v>
      </c>
      <c r="C163" s="6">
        <f>COUNTIF('Coalition Data Entry'!AD:AD,$B163)</f>
        <v>0</v>
      </c>
      <c r="D163" s="46" t="e">
        <f>C163/(SUM(C161:C164))</f>
        <v>#DIV/0!</v>
      </c>
      <c r="F163" s="3"/>
    </row>
    <row r="164" spans="1:7" x14ac:dyDescent="0.25">
      <c r="A164" s="79"/>
      <c r="B164" s="9" t="s">
        <v>41</v>
      </c>
      <c r="C164" s="6">
        <f>COUNTIF('Coalition Data Entry'!AD:AD,$B164)</f>
        <v>0</v>
      </c>
      <c r="D164" s="46" t="e">
        <f>C164/(SUM(C161:C164))</f>
        <v>#DIV/0!</v>
      </c>
      <c r="F164" s="3"/>
      <c r="G164" s="23"/>
    </row>
    <row r="165" spans="1:7" ht="13.8" thickBot="1" x14ac:dyDescent="0.3">
      <c r="A165" s="80"/>
      <c r="B165" s="124" t="s">
        <v>136</v>
      </c>
      <c r="C165" s="125">
        <f>SUM(C161:C164)</f>
        <v>0</v>
      </c>
      <c r="D165" s="126" t="e">
        <f>C165/(SUM(C161:C164))</f>
        <v>#DIV/0!</v>
      </c>
      <c r="E165" s="44"/>
      <c r="F165" s="3"/>
    </row>
    <row r="166" spans="1:7" ht="13.8" thickBot="1" x14ac:dyDescent="0.3">
      <c r="B166" s="9"/>
    </row>
    <row r="167" spans="1:7" ht="13.8" thickBot="1" x14ac:dyDescent="0.3">
      <c r="A167" s="85" t="s">
        <v>73</v>
      </c>
      <c r="B167" s="86"/>
      <c r="C167" s="86"/>
      <c r="D167" s="87"/>
      <c r="E167" s="40" t="s">
        <v>16</v>
      </c>
    </row>
    <row r="168" spans="1:7" x14ac:dyDescent="0.25">
      <c r="A168" s="14"/>
      <c r="B168" s="18"/>
      <c r="C168" s="19" t="s">
        <v>61</v>
      </c>
      <c r="D168" s="45" t="s">
        <v>60</v>
      </c>
      <c r="E168" s="40" t="s">
        <v>17</v>
      </c>
    </row>
    <row r="169" spans="1:7" x14ac:dyDescent="0.25">
      <c r="A169" s="79" t="s">
        <v>16</v>
      </c>
      <c r="B169" s="7" t="s">
        <v>48</v>
      </c>
      <c r="C169" s="6">
        <f>COUNTIF('Coalition Data Entry'!AE:AE,B169)</f>
        <v>0</v>
      </c>
      <c r="D169" s="46" t="e">
        <f>C169/(SUM(C169:C172))</f>
        <v>#DIV/0!</v>
      </c>
      <c r="E169" s="40" t="s">
        <v>18</v>
      </c>
    </row>
    <row r="170" spans="1:7" x14ac:dyDescent="0.25">
      <c r="A170" s="79"/>
      <c r="B170" s="9" t="s">
        <v>46</v>
      </c>
      <c r="C170" s="6">
        <f>COUNTIF('Coalition Data Entry'!AE:AE,B170)</f>
        <v>0</v>
      </c>
      <c r="D170" s="46" t="e">
        <f>C170/(SUM(C169:C172))</f>
        <v>#DIV/0!</v>
      </c>
      <c r="E170" s="40" t="s">
        <v>19</v>
      </c>
    </row>
    <row r="171" spans="1:7" x14ac:dyDescent="0.25">
      <c r="A171" s="79"/>
      <c r="B171" s="9" t="s">
        <v>44</v>
      </c>
      <c r="C171" s="6">
        <f>COUNTIF('Coalition Data Entry'!AE:AE,B171)</f>
        <v>0</v>
      </c>
      <c r="D171" s="46" t="e">
        <f>C171/(SUM(C169:C172))</f>
        <v>#DIV/0!</v>
      </c>
    </row>
    <row r="172" spans="1:7" x14ac:dyDescent="0.25">
      <c r="A172" s="79"/>
      <c r="B172" s="107" t="s">
        <v>41</v>
      </c>
      <c r="C172" s="105">
        <f>COUNTIF('Coalition Data Entry'!AE:AE,B172)</f>
        <v>0</v>
      </c>
      <c r="D172" s="106" t="e">
        <f>C172/(SUM(C169:C172))</f>
        <v>#DIV/0!</v>
      </c>
      <c r="E172" s="40" t="s">
        <v>20</v>
      </c>
    </row>
    <row r="173" spans="1:7" ht="13.8" thickBot="1" x14ac:dyDescent="0.3">
      <c r="A173" s="80"/>
      <c r="B173" s="118" t="s">
        <v>136</v>
      </c>
      <c r="C173" s="103">
        <f>SUM(C169:C172)</f>
        <v>0</v>
      </c>
      <c r="D173" s="47" t="e">
        <f>C173/(SUM(C169:C172))</f>
        <v>#DIV/0!</v>
      </c>
      <c r="E173" s="40" t="s">
        <v>21</v>
      </c>
    </row>
    <row r="174" spans="1:7" x14ac:dyDescent="0.25">
      <c r="A174" s="30"/>
      <c r="B174" s="31"/>
      <c r="C174" s="32" t="s">
        <v>61</v>
      </c>
      <c r="D174" s="48" t="s">
        <v>60</v>
      </c>
      <c r="E174" s="40" t="s">
        <v>22</v>
      </c>
    </row>
    <row r="175" spans="1:7" x14ac:dyDescent="0.25">
      <c r="A175" s="83" t="s">
        <v>17</v>
      </c>
      <c r="B175" s="33" t="s">
        <v>48</v>
      </c>
      <c r="C175" s="34">
        <f>COUNTIF('Coalition Data Entry'!AF:AF,B175)</f>
        <v>0</v>
      </c>
      <c r="D175" s="49" t="e">
        <f>C175/(SUM(C175:C178))</f>
        <v>#DIV/0!</v>
      </c>
    </row>
    <row r="176" spans="1:7" x14ac:dyDescent="0.25">
      <c r="A176" s="83"/>
      <c r="B176" s="35" t="s">
        <v>46</v>
      </c>
      <c r="C176" s="34">
        <f>COUNTIF('Coalition Data Entry'!AF:AF,B176)</f>
        <v>0</v>
      </c>
      <c r="D176" s="49" t="e">
        <f>C176/(SUM(C175:C178))</f>
        <v>#DIV/0!</v>
      </c>
      <c r="E176" s="40" t="s">
        <v>23</v>
      </c>
    </row>
    <row r="177" spans="1:5" x14ac:dyDescent="0.25">
      <c r="A177" s="83"/>
      <c r="B177" s="35" t="s">
        <v>44</v>
      </c>
      <c r="C177" s="34">
        <f>COUNTIF('Coalition Data Entry'!AF:AF,B177)</f>
        <v>0</v>
      </c>
      <c r="D177" s="49" t="e">
        <f>C177/(SUM(C175:C178))</f>
        <v>#DIV/0!</v>
      </c>
    </row>
    <row r="178" spans="1:5" x14ac:dyDescent="0.25">
      <c r="A178" s="83"/>
      <c r="B178" s="110" t="s">
        <v>41</v>
      </c>
      <c r="C178" s="111">
        <f>COUNTIF('Coalition Data Entry'!AF:AF,B178)</f>
        <v>0</v>
      </c>
      <c r="D178" s="115" t="e">
        <f>C178/(SUM(C175:C178))</f>
        <v>#DIV/0!</v>
      </c>
      <c r="E178" s="40" t="s">
        <v>24</v>
      </c>
    </row>
    <row r="179" spans="1:5" ht="13.8" thickBot="1" x14ac:dyDescent="0.3">
      <c r="A179" s="84"/>
      <c r="B179" s="136" t="s">
        <v>136</v>
      </c>
      <c r="C179" s="75">
        <f>SUM(C175:C178)</f>
        <v>0</v>
      </c>
      <c r="D179" s="50" t="e">
        <f>C179/C179</f>
        <v>#DIV/0!</v>
      </c>
      <c r="E179" s="40" t="s">
        <v>25</v>
      </c>
    </row>
    <row r="180" spans="1:5" x14ac:dyDescent="0.25">
      <c r="A180" s="14"/>
      <c r="B180" s="18"/>
      <c r="C180" s="19" t="s">
        <v>61</v>
      </c>
      <c r="D180" s="45" t="s">
        <v>60</v>
      </c>
      <c r="E180" s="40" t="s">
        <v>26</v>
      </c>
    </row>
    <row r="181" spans="1:5" x14ac:dyDescent="0.25">
      <c r="A181" s="79" t="s">
        <v>18</v>
      </c>
      <c r="B181" s="7" t="s">
        <v>48</v>
      </c>
      <c r="C181" s="6">
        <f>COUNTIF('Coalition Data Entry'!AG:AG,B181)</f>
        <v>0</v>
      </c>
      <c r="D181" s="46" t="e">
        <f>C181/(SUM(C181:C184))</f>
        <v>#DIV/0!</v>
      </c>
      <c r="E181" s="40" t="s">
        <v>27</v>
      </c>
    </row>
    <row r="182" spans="1:5" x14ac:dyDescent="0.25">
      <c r="A182" s="79"/>
      <c r="B182" s="9" t="s">
        <v>46</v>
      </c>
      <c r="C182" s="6">
        <f>COUNTIF('Coalition Data Entry'!AG:AG,B182)</f>
        <v>0</v>
      </c>
      <c r="D182" s="46" t="e">
        <f>C182/(SUM(C181:C184))</f>
        <v>#DIV/0!</v>
      </c>
      <c r="E182" s="40" t="s">
        <v>28</v>
      </c>
    </row>
    <row r="183" spans="1:5" x14ac:dyDescent="0.25">
      <c r="A183" s="79"/>
      <c r="B183" s="9" t="s">
        <v>44</v>
      </c>
      <c r="C183" s="6">
        <f>COUNTIF('Coalition Data Entry'!AG:AG,B183)</f>
        <v>0</v>
      </c>
      <c r="D183" s="46" t="e">
        <f>C183/(SUM(C181:C184))</f>
        <v>#DIV/0!</v>
      </c>
    </row>
    <row r="184" spans="1:5" x14ac:dyDescent="0.25">
      <c r="A184" s="79"/>
      <c r="B184" s="107" t="s">
        <v>41</v>
      </c>
      <c r="C184" s="105">
        <f>COUNTIF('Coalition Data Entry'!AG:AG,B184)</f>
        <v>0</v>
      </c>
      <c r="D184" s="106" t="e">
        <f>C184/(SUM(C181:C184))</f>
        <v>#DIV/0!</v>
      </c>
      <c r="E184" s="40" t="s">
        <v>29</v>
      </c>
    </row>
    <row r="185" spans="1:5" ht="13.8" thickBot="1" x14ac:dyDescent="0.3">
      <c r="A185" s="80"/>
      <c r="B185" s="118" t="s">
        <v>136</v>
      </c>
      <c r="C185" s="103">
        <f>SUM(C181:C184)</f>
        <v>0</v>
      </c>
      <c r="D185" s="47" t="e">
        <f>C185/(SUM(C181:C184))</f>
        <v>#DIV/0!</v>
      </c>
    </row>
    <row r="186" spans="1:5" x14ac:dyDescent="0.25">
      <c r="A186" s="30"/>
      <c r="B186" s="31"/>
      <c r="C186" s="32" t="s">
        <v>61</v>
      </c>
      <c r="D186" s="48" t="s">
        <v>60</v>
      </c>
    </row>
    <row r="187" spans="1:5" x14ac:dyDescent="0.25">
      <c r="A187" s="83" t="s">
        <v>19</v>
      </c>
      <c r="B187" s="33" t="s">
        <v>48</v>
      </c>
      <c r="C187" s="34">
        <f>COUNTIF('Coalition Data Entry'!AH:AH,B187)</f>
        <v>0</v>
      </c>
      <c r="D187" s="49" t="e">
        <f>C187/(SUM(C187:C190))</f>
        <v>#DIV/0!</v>
      </c>
    </row>
    <row r="188" spans="1:5" x14ac:dyDescent="0.25">
      <c r="A188" s="83"/>
      <c r="B188" s="35" t="s">
        <v>46</v>
      </c>
      <c r="C188" s="34">
        <f>COUNTIF('Coalition Data Entry'!AH:AH,B188)</f>
        <v>0</v>
      </c>
      <c r="D188" s="49" t="e">
        <f>C188/(SUM(C187:C190))</f>
        <v>#DIV/0!</v>
      </c>
    </row>
    <row r="189" spans="1:5" x14ac:dyDescent="0.25">
      <c r="A189" s="83"/>
      <c r="B189" s="35" t="s">
        <v>44</v>
      </c>
      <c r="C189" s="34">
        <f>COUNTIF('Coalition Data Entry'!AH:AH,B189)</f>
        <v>0</v>
      </c>
      <c r="D189" s="49" t="e">
        <f>C189/(SUM(C187:C190))</f>
        <v>#DIV/0!</v>
      </c>
    </row>
    <row r="190" spans="1:5" x14ac:dyDescent="0.25">
      <c r="A190" s="83"/>
      <c r="B190" s="110" t="s">
        <v>41</v>
      </c>
      <c r="C190" s="111">
        <f>COUNTIF('Coalition Data Entry'!AH:AH,B190)</f>
        <v>0</v>
      </c>
      <c r="D190" s="115" t="e">
        <f>C190/(SUM(C187:C190))</f>
        <v>#DIV/0!</v>
      </c>
    </row>
    <row r="191" spans="1:5" ht="13.8" thickBot="1" x14ac:dyDescent="0.3">
      <c r="A191" s="84"/>
      <c r="B191" s="136" t="s">
        <v>136</v>
      </c>
      <c r="C191" s="75">
        <f>SUM(C187:C190)</f>
        <v>0</v>
      </c>
      <c r="D191" s="50" t="e">
        <f>C191/C191</f>
        <v>#DIV/0!</v>
      </c>
    </row>
    <row r="192" spans="1:5" x14ac:dyDescent="0.25">
      <c r="A192" s="14"/>
      <c r="B192" s="18"/>
      <c r="C192" s="19" t="s">
        <v>61</v>
      </c>
      <c r="D192" s="45" t="s">
        <v>60</v>
      </c>
    </row>
    <row r="193" spans="1:4" x14ac:dyDescent="0.25">
      <c r="A193" s="79" t="s">
        <v>20</v>
      </c>
      <c r="B193" s="7" t="s">
        <v>48</v>
      </c>
      <c r="C193" s="6">
        <f>COUNTIF('Coalition Data Entry'!AI:AI,B193)</f>
        <v>0</v>
      </c>
      <c r="D193" s="46" t="e">
        <f>C193/(SUM(C193:C196))</f>
        <v>#DIV/0!</v>
      </c>
    </row>
    <row r="194" spans="1:4" x14ac:dyDescent="0.25">
      <c r="A194" s="79"/>
      <c r="B194" s="9" t="s">
        <v>46</v>
      </c>
      <c r="C194" s="6">
        <f>COUNTIF('Coalition Data Entry'!AI:AI,B194)</f>
        <v>0</v>
      </c>
      <c r="D194" s="46" t="e">
        <f>C194/(SUM(C193:C196))</f>
        <v>#DIV/0!</v>
      </c>
    </row>
    <row r="195" spans="1:4" x14ac:dyDescent="0.25">
      <c r="A195" s="79"/>
      <c r="B195" s="9" t="s">
        <v>44</v>
      </c>
      <c r="C195" s="6">
        <f>COUNTIF('Coalition Data Entry'!AI:AI,B195)</f>
        <v>0</v>
      </c>
      <c r="D195" s="46" t="e">
        <f>C195/(SUM(C193:C196))</f>
        <v>#DIV/0!</v>
      </c>
    </row>
    <row r="196" spans="1:4" x14ac:dyDescent="0.25">
      <c r="A196" s="79"/>
      <c r="B196" s="107" t="s">
        <v>41</v>
      </c>
      <c r="C196" s="105">
        <f>COUNTIF('Coalition Data Entry'!AI:AI,B196)</f>
        <v>0</v>
      </c>
      <c r="D196" s="106" t="e">
        <f>C196/(SUM(C193:C196))</f>
        <v>#DIV/0!</v>
      </c>
    </row>
    <row r="197" spans="1:4" ht="13.8" thickBot="1" x14ac:dyDescent="0.3">
      <c r="A197" s="80"/>
      <c r="B197" s="118" t="s">
        <v>136</v>
      </c>
      <c r="C197" s="103">
        <f>SUM(C193:C196)</f>
        <v>0</v>
      </c>
      <c r="D197" s="47" t="e">
        <f>C197/(SUM(C193:C196))</f>
        <v>#DIV/0!</v>
      </c>
    </row>
    <row r="198" spans="1:4" x14ac:dyDescent="0.25">
      <c r="A198" s="30"/>
      <c r="B198" s="31"/>
      <c r="C198" s="32" t="s">
        <v>61</v>
      </c>
      <c r="D198" s="48" t="s">
        <v>60</v>
      </c>
    </row>
    <row r="199" spans="1:4" x14ac:dyDescent="0.25">
      <c r="A199" s="83" t="s">
        <v>21</v>
      </c>
      <c r="B199" s="33" t="s">
        <v>48</v>
      </c>
      <c r="C199" s="34">
        <f>COUNTIF('Coalition Data Entry'!AJ:AJ,B199)</f>
        <v>0</v>
      </c>
      <c r="D199" s="49" t="e">
        <f>C199/(SUM(C199:C202))</f>
        <v>#DIV/0!</v>
      </c>
    </row>
    <row r="200" spans="1:4" x14ac:dyDescent="0.25">
      <c r="A200" s="83"/>
      <c r="B200" s="35" t="s">
        <v>46</v>
      </c>
      <c r="C200" s="34">
        <f>COUNTIF('Coalition Data Entry'!AJ:AJ,B200)</f>
        <v>0</v>
      </c>
      <c r="D200" s="49" t="e">
        <f>C200/(SUM(C199:C202))</f>
        <v>#DIV/0!</v>
      </c>
    </row>
    <row r="201" spans="1:4" x14ac:dyDescent="0.25">
      <c r="A201" s="83"/>
      <c r="B201" s="35" t="s">
        <v>44</v>
      </c>
      <c r="C201" s="34">
        <f>COUNTIF('Coalition Data Entry'!AJ:AJ,B201)</f>
        <v>0</v>
      </c>
      <c r="D201" s="49" t="e">
        <f>C201/(SUM(C199:C202))</f>
        <v>#DIV/0!</v>
      </c>
    </row>
    <row r="202" spans="1:4" x14ac:dyDescent="0.25">
      <c r="A202" s="83"/>
      <c r="B202" s="110" t="s">
        <v>41</v>
      </c>
      <c r="C202" s="111">
        <f>COUNTIF('Coalition Data Entry'!AJ:AJ,B202)</f>
        <v>0</v>
      </c>
      <c r="D202" s="115" t="e">
        <f>C202/(SUM(C199:C202))</f>
        <v>#DIV/0!</v>
      </c>
    </row>
    <row r="203" spans="1:4" ht="13.8" thickBot="1" x14ac:dyDescent="0.3">
      <c r="A203" s="84"/>
      <c r="B203" s="136" t="s">
        <v>136</v>
      </c>
      <c r="C203" s="75">
        <f>SUM(C199:C202)</f>
        <v>0</v>
      </c>
      <c r="D203" s="50" t="e">
        <f>C203/C203</f>
        <v>#DIV/0!</v>
      </c>
    </row>
    <row r="204" spans="1:4" x14ac:dyDescent="0.25">
      <c r="A204" s="14"/>
      <c r="B204" s="18"/>
      <c r="C204" s="19" t="s">
        <v>61</v>
      </c>
      <c r="D204" s="45" t="s">
        <v>60</v>
      </c>
    </row>
    <row r="205" spans="1:4" x14ac:dyDescent="0.25">
      <c r="A205" s="79" t="s">
        <v>22</v>
      </c>
      <c r="B205" s="7" t="s">
        <v>48</v>
      </c>
      <c r="C205" s="6">
        <f>COUNTIF('Coalition Data Entry'!AK:AK,B205)</f>
        <v>0</v>
      </c>
      <c r="D205" s="46" t="e">
        <f>C205/(SUM(C205:C208))</f>
        <v>#DIV/0!</v>
      </c>
    </row>
    <row r="206" spans="1:4" x14ac:dyDescent="0.25">
      <c r="A206" s="79"/>
      <c r="B206" s="9" t="s">
        <v>46</v>
      </c>
      <c r="C206" s="6">
        <f>COUNTIF('Coalition Data Entry'!AK:AK,B206)</f>
        <v>0</v>
      </c>
      <c r="D206" s="46" t="e">
        <f>C206/(SUM(C205:C208))</f>
        <v>#DIV/0!</v>
      </c>
    </row>
    <row r="207" spans="1:4" x14ac:dyDescent="0.25">
      <c r="A207" s="79"/>
      <c r="B207" s="9" t="s">
        <v>44</v>
      </c>
      <c r="C207" s="6">
        <f>COUNTIF('Coalition Data Entry'!AK:AK,B207)</f>
        <v>0</v>
      </c>
      <c r="D207" s="46" t="e">
        <f>C207/(SUM(C205:C208))</f>
        <v>#DIV/0!</v>
      </c>
    </row>
    <row r="208" spans="1:4" x14ac:dyDescent="0.25">
      <c r="A208" s="79"/>
      <c r="B208" s="107" t="s">
        <v>41</v>
      </c>
      <c r="C208" s="105">
        <f>COUNTIF('Coalition Data Entry'!AK:AK,B208)</f>
        <v>0</v>
      </c>
      <c r="D208" s="106" t="e">
        <f>C208/(SUM(C205:C208))</f>
        <v>#DIV/0!</v>
      </c>
    </row>
    <row r="209" spans="1:4" ht="13.8" thickBot="1" x14ac:dyDescent="0.3">
      <c r="A209" s="80"/>
      <c r="B209" s="118" t="s">
        <v>136</v>
      </c>
      <c r="C209" s="103">
        <f>SUM(C205:C208)</f>
        <v>0</v>
      </c>
      <c r="D209" s="47" t="e">
        <f>C209/(SUM(C205:C208))</f>
        <v>#DIV/0!</v>
      </c>
    </row>
    <row r="210" spans="1:4" x14ac:dyDescent="0.25">
      <c r="A210" s="78"/>
      <c r="B210" s="31"/>
      <c r="C210" s="32" t="s">
        <v>61</v>
      </c>
      <c r="D210" s="113" t="s">
        <v>60</v>
      </c>
    </row>
    <row r="211" spans="1:4" x14ac:dyDescent="0.25">
      <c r="A211" s="83" t="s">
        <v>24</v>
      </c>
      <c r="B211" s="33" t="s">
        <v>48</v>
      </c>
      <c r="C211" s="76">
        <f>COUNTIF('Coalition Data Entry'!AL:AL,B211)</f>
        <v>0</v>
      </c>
      <c r="D211" s="114" t="e">
        <f>C211/(SUM(C211:C214))</f>
        <v>#DIV/0!</v>
      </c>
    </row>
    <row r="212" spans="1:4" x14ac:dyDescent="0.25">
      <c r="A212" s="83"/>
      <c r="B212" s="35" t="s">
        <v>46</v>
      </c>
      <c r="C212" s="76">
        <f>COUNTIF('Coalition Data Entry'!AL:AL,B212)</f>
        <v>0</v>
      </c>
      <c r="D212" s="114" t="e">
        <f>C212/(SUM(C211:C214))</f>
        <v>#DIV/0!</v>
      </c>
    </row>
    <row r="213" spans="1:4" x14ac:dyDescent="0.25">
      <c r="A213" s="83"/>
      <c r="B213" s="35" t="s">
        <v>44</v>
      </c>
      <c r="C213" s="76">
        <f>COUNTIF('Coalition Data Entry'!AL:AL,B213)</f>
        <v>0</v>
      </c>
      <c r="D213" s="114" t="e">
        <f>C213/(SUM(C211:C214))</f>
        <v>#DIV/0!</v>
      </c>
    </row>
    <row r="214" spans="1:4" x14ac:dyDescent="0.25">
      <c r="A214" s="83"/>
      <c r="B214" s="110" t="s">
        <v>41</v>
      </c>
      <c r="C214" s="111">
        <f>COUNTIF('Coalition Data Entry'!AL:AL,B214)</f>
        <v>0</v>
      </c>
      <c r="D214" s="137" t="e">
        <f>C214/(SUM(C211:C214))</f>
        <v>#DIV/0!</v>
      </c>
    </row>
    <row r="215" spans="1:4" ht="13.8" thickBot="1" x14ac:dyDescent="0.3">
      <c r="A215" s="84"/>
      <c r="B215" s="136" t="s">
        <v>136</v>
      </c>
      <c r="C215" s="75">
        <f>SUM(C211:C214)</f>
        <v>0</v>
      </c>
      <c r="D215" s="50" t="e">
        <f>C215/C215</f>
        <v>#DIV/0!</v>
      </c>
    </row>
    <row r="216" spans="1:4" x14ac:dyDescent="0.25">
      <c r="A216" s="14"/>
      <c r="B216" s="18"/>
      <c r="C216" s="19" t="s">
        <v>61</v>
      </c>
      <c r="D216" s="45" t="s">
        <v>60</v>
      </c>
    </row>
    <row r="217" spans="1:4" x14ac:dyDescent="0.25">
      <c r="A217" s="79" t="s">
        <v>26</v>
      </c>
      <c r="B217" s="7" t="s">
        <v>48</v>
      </c>
      <c r="C217" s="6">
        <f>COUNTIF('Coalition Data Entry'!AM:AM,B217)</f>
        <v>0</v>
      </c>
      <c r="D217" s="46" t="e">
        <f>C217/(SUM(C217:C220))</f>
        <v>#DIV/0!</v>
      </c>
    </row>
    <row r="218" spans="1:4" x14ac:dyDescent="0.25">
      <c r="A218" s="79"/>
      <c r="B218" s="9" t="s">
        <v>46</v>
      </c>
      <c r="C218" s="6">
        <f>COUNTIF('Coalition Data Entry'!AM:AM,B218)</f>
        <v>0</v>
      </c>
      <c r="D218" s="46" t="e">
        <f>C218/(SUM(C217:C220))</f>
        <v>#DIV/0!</v>
      </c>
    </row>
    <row r="219" spans="1:4" x14ac:dyDescent="0.25">
      <c r="A219" s="79"/>
      <c r="B219" s="9" t="s">
        <v>44</v>
      </c>
      <c r="C219" s="6">
        <f>COUNTIF('Coalition Data Entry'!AM:AM,B219)</f>
        <v>0</v>
      </c>
      <c r="D219" s="46" t="e">
        <f>C219/(SUM(C217:C220))</f>
        <v>#DIV/0!</v>
      </c>
    </row>
    <row r="220" spans="1:4" x14ac:dyDescent="0.25">
      <c r="A220" s="79"/>
      <c r="B220" s="107" t="s">
        <v>41</v>
      </c>
      <c r="C220" s="105">
        <f>COUNTIF('Coalition Data Entry'!AM:AM,B220)</f>
        <v>0</v>
      </c>
      <c r="D220" s="106" t="e">
        <f>C220/(SUM(C217:C220))</f>
        <v>#DIV/0!</v>
      </c>
    </row>
    <row r="221" spans="1:4" ht="13.8" thickBot="1" x14ac:dyDescent="0.3">
      <c r="A221" s="80"/>
      <c r="B221" s="118" t="s">
        <v>136</v>
      </c>
      <c r="C221" s="103">
        <f>SUM(C217:C220)</f>
        <v>0</v>
      </c>
      <c r="D221" s="47" t="e">
        <f>C221/(SUM(C217:C220))</f>
        <v>#DIV/0!</v>
      </c>
    </row>
    <row r="222" spans="1:4" x14ac:dyDescent="0.25">
      <c r="A222" s="30"/>
      <c r="B222" s="31"/>
      <c r="C222" s="32" t="s">
        <v>61</v>
      </c>
      <c r="D222" s="48" t="s">
        <v>60</v>
      </c>
    </row>
    <row r="223" spans="1:4" x14ac:dyDescent="0.25">
      <c r="A223" s="83" t="s">
        <v>27</v>
      </c>
      <c r="B223" s="33" t="s">
        <v>48</v>
      </c>
      <c r="C223" s="34">
        <f>COUNTIF('Coalition Data Entry'!AN:AN,B223)</f>
        <v>0</v>
      </c>
      <c r="D223" s="49" t="e">
        <f>C223/(SUM(C223:C226))</f>
        <v>#DIV/0!</v>
      </c>
    </row>
    <row r="224" spans="1:4" x14ac:dyDescent="0.25">
      <c r="A224" s="83"/>
      <c r="B224" s="35" t="s">
        <v>46</v>
      </c>
      <c r="C224" s="34">
        <f>COUNTIF('Coalition Data Entry'!AN:AN,B224)</f>
        <v>0</v>
      </c>
      <c r="D224" s="49" t="e">
        <f>C224/(SUM(C223:C226))</f>
        <v>#DIV/0!</v>
      </c>
    </row>
    <row r="225" spans="1:7" x14ac:dyDescent="0.25">
      <c r="A225" s="83"/>
      <c r="B225" s="35" t="s">
        <v>44</v>
      </c>
      <c r="C225" s="34">
        <f>COUNTIF('Coalition Data Entry'!AN:AN,B225)</f>
        <v>0</v>
      </c>
      <c r="D225" s="49" t="e">
        <f>C225/(SUM(C223:C226))</f>
        <v>#DIV/0!</v>
      </c>
    </row>
    <row r="226" spans="1:7" x14ac:dyDescent="0.25">
      <c r="A226" s="83"/>
      <c r="B226" s="110" t="s">
        <v>41</v>
      </c>
      <c r="C226" s="111">
        <f>COUNTIF('Coalition Data Entry'!AN:AN,B226)</f>
        <v>0</v>
      </c>
      <c r="D226" s="115" t="e">
        <f>C226/(SUM(C223:C226))</f>
        <v>#DIV/0!</v>
      </c>
    </row>
    <row r="227" spans="1:7" ht="13.8" thickBot="1" x14ac:dyDescent="0.3">
      <c r="A227" s="84"/>
      <c r="B227" s="136" t="s">
        <v>136</v>
      </c>
      <c r="C227" s="75">
        <f>SUM(C223:C226)</f>
        <v>0</v>
      </c>
      <c r="D227" s="50" t="e">
        <f>C227/C227</f>
        <v>#DIV/0!</v>
      </c>
    </row>
    <row r="228" spans="1:7" x14ac:dyDescent="0.25">
      <c r="A228" s="14"/>
      <c r="B228" s="18"/>
      <c r="C228" s="19" t="s">
        <v>61</v>
      </c>
      <c r="D228" s="45" t="s">
        <v>60</v>
      </c>
    </row>
    <row r="229" spans="1:7" x14ac:dyDescent="0.25">
      <c r="A229" s="79" t="s">
        <v>28</v>
      </c>
      <c r="B229" s="7" t="s">
        <v>48</v>
      </c>
      <c r="C229" s="6">
        <f>COUNTIF('Coalition Data Entry'!AO:AO,B229)</f>
        <v>0</v>
      </c>
      <c r="D229" s="46" t="e">
        <f>C229/(SUM(C229:C232))</f>
        <v>#DIV/0!</v>
      </c>
    </row>
    <row r="230" spans="1:7" x14ac:dyDescent="0.25">
      <c r="A230" s="79"/>
      <c r="B230" s="9" t="s">
        <v>46</v>
      </c>
      <c r="C230" s="6">
        <f>COUNTIF('Coalition Data Entry'!AO:AO,B230)</f>
        <v>0</v>
      </c>
      <c r="D230" s="46" t="e">
        <f>C230/(SUM(C229:C232))</f>
        <v>#DIV/0!</v>
      </c>
    </row>
    <row r="231" spans="1:7" x14ac:dyDescent="0.25">
      <c r="A231" s="79"/>
      <c r="B231" s="9" t="s">
        <v>44</v>
      </c>
      <c r="C231" s="6">
        <f>COUNTIF('Coalition Data Entry'!AO:AO,B231)</f>
        <v>0</v>
      </c>
      <c r="D231" s="46" t="e">
        <f>C231/(SUM(C229:C232))</f>
        <v>#DIV/0!</v>
      </c>
    </row>
    <row r="232" spans="1:7" x14ac:dyDescent="0.25">
      <c r="A232" s="79"/>
      <c r="B232" s="107" t="s">
        <v>41</v>
      </c>
      <c r="C232" s="105">
        <f>COUNTIF('Coalition Data Entry'!AO:AO,B232)</f>
        <v>0</v>
      </c>
      <c r="D232" s="106" t="e">
        <f>C232/(SUM(C229:C232))</f>
        <v>#DIV/0!</v>
      </c>
    </row>
    <row r="233" spans="1:7" ht="13.8" thickBot="1" x14ac:dyDescent="0.3">
      <c r="A233" s="80"/>
      <c r="B233" s="118" t="s">
        <v>136</v>
      </c>
      <c r="C233" s="103">
        <f>SUM(C229:C232)</f>
        <v>0</v>
      </c>
      <c r="D233" s="47" t="e">
        <f>C233/(SUM(C229:C232))</f>
        <v>#DIV/0!</v>
      </c>
    </row>
    <row r="234" spans="1:7" x14ac:dyDescent="0.25">
      <c r="A234" s="30"/>
      <c r="B234" s="31"/>
      <c r="C234" s="32" t="s">
        <v>61</v>
      </c>
      <c r="D234" s="48" t="s">
        <v>60</v>
      </c>
    </row>
    <row r="235" spans="1:7" x14ac:dyDescent="0.25">
      <c r="A235" s="83" t="s">
        <v>29</v>
      </c>
      <c r="B235" s="33" t="s">
        <v>48</v>
      </c>
      <c r="C235" s="34">
        <f>COUNTIF('Coalition Data Entry'!AP:AP,B235)</f>
        <v>0</v>
      </c>
      <c r="D235" s="49" t="e">
        <f>C235/(SUM(C235:C238))</f>
        <v>#DIV/0!</v>
      </c>
    </row>
    <row r="236" spans="1:7" x14ac:dyDescent="0.25">
      <c r="A236" s="83"/>
      <c r="B236" s="35" t="s">
        <v>46</v>
      </c>
      <c r="C236" s="34">
        <f>COUNTIF('Coalition Data Entry'!AP:AP,B236)</f>
        <v>0</v>
      </c>
      <c r="D236" s="49" t="e">
        <f>C236/(SUM(C235:C238))</f>
        <v>#DIV/0!</v>
      </c>
    </row>
    <row r="237" spans="1:7" x14ac:dyDescent="0.25">
      <c r="A237" s="83"/>
      <c r="B237" s="35" t="s">
        <v>44</v>
      </c>
      <c r="C237" s="34">
        <f>COUNTIF('Coalition Data Entry'!AP:AP,B237)</f>
        <v>0</v>
      </c>
      <c r="D237" s="49" t="e">
        <f>C237/(SUM(C235:C238))</f>
        <v>#DIV/0!</v>
      </c>
    </row>
    <row r="238" spans="1:7" x14ac:dyDescent="0.25">
      <c r="A238" s="83"/>
      <c r="B238" s="110" t="s">
        <v>41</v>
      </c>
      <c r="C238" s="111">
        <f>COUNTIF('Coalition Data Entry'!AP:AP,B238)</f>
        <v>0</v>
      </c>
      <c r="D238" s="115" t="e">
        <f>C238/(SUM(C235:C238))</f>
        <v>#DIV/0!</v>
      </c>
    </row>
    <row r="239" spans="1:7" ht="13.8" thickBot="1" x14ac:dyDescent="0.3">
      <c r="A239" s="84"/>
      <c r="B239" s="136" t="s">
        <v>136</v>
      </c>
      <c r="C239" s="75">
        <f>SUM(C235:C238)</f>
        <v>0</v>
      </c>
      <c r="D239" s="50" t="e">
        <f>C239/C239</f>
        <v>#DIV/0!</v>
      </c>
    </row>
    <row r="240" spans="1:7" ht="13.8" thickBot="1" x14ac:dyDescent="0.3">
      <c r="B240" s="9"/>
      <c r="E240" s="44"/>
      <c r="F240" s="40"/>
      <c r="G240" s="39"/>
    </row>
    <row r="241" spans="1:7" ht="13.8" thickBot="1" x14ac:dyDescent="0.3">
      <c r="A241" s="85" t="s">
        <v>74</v>
      </c>
      <c r="B241" s="86"/>
      <c r="C241" s="86"/>
      <c r="D241" s="87"/>
      <c r="E241" s="40" t="s">
        <v>30</v>
      </c>
      <c r="G241" s="39"/>
    </row>
    <row r="242" spans="1:7" x14ac:dyDescent="0.25">
      <c r="A242" s="14"/>
      <c r="B242" s="18"/>
      <c r="C242" s="19" t="s">
        <v>61</v>
      </c>
      <c r="D242" s="45" t="s">
        <v>60</v>
      </c>
      <c r="E242" s="40" t="s">
        <v>31</v>
      </c>
      <c r="G242" s="39"/>
    </row>
    <row r="243" spans="1:7" x14ac:dyDescent="0.25">
      <c r="A243" s="79" t="s">
        <v>30</v>
      </c>
      <c r="B243" s="7" t="s">
        <v>78</v>
      </c>
      <c r="C243" s="6">
        <f>COUNTIF('Coalition Data Entry'!AQ:AQ,B243)</f>
        <v>0</v>
      </c>
      <c r="D243" s="46" t="e">
        <f>C243/(SUM(C243:C246))</f>
        <v>#DIV/0!</v>
      </c>
      <c r="E243" s="40" t="s">
        <v>32</v>
      </c>
      <c r="G243" s="39"/>
    </row>
    <row r="244" spans="1:7" x14ac:dyDescent="0.25">
      <c r="A244" s="79"/>
      <c r="B244" s="9" t="s">
        <v>79</v>
      </c>
      <c r="C244" s="6">
        <f>COUNTIF('Coalition Data Entry'!AQ:AQ,B244)</f>
        <v>0</v>
      </c>
      <c r="D244" s="46" t="e">
        <f>C244/(SUM(C243:C246))</f>
        <v>#DIV/0!</v>
      </c>
      <c r="E244" s="40" t="s">
        <v>33</v>
      </c>
    </row>
    <row r="245" spans="1:7" x14ac:dyDescent="0.25">
      <c r="A245" s="79"/>
      <c r="B245" s="9" t="s">
        <v>80</v>
      </c>
      <c r="C245" s="6">
        <f>COUNTIF('Coalition Data Entry'!AQ:AQ,B245)</f>
        <v>0</v>
      </c>
      <c r="D245" s="46" t="e">
        <f>C245/(SUM(C243:C246))</f>
        <v>#DIV/0!</v>
      </c>
      <c r="E245" s="40" t="s">
        <v>34</v>
      </c>
    </row>
    <row r="246" spans="1:7" x14ac:dyDescent="0.25">
      <c r="A246" s="79"/>
      <c r="B246" s="107" t="s">
        <v>81</v>
      </c>
      <c r="C246" s="105">
        <f>COUNTIF('Coalition Data Entry'!AQ:AQ,B246)</f>
        <v>0</v>
      </c>
      <c r="D246" s="106" t="e">
        <f>C246/(SUM(C243:C246))</f>
        <v>#DIV/0!</v>
      </c>
    </row>
    <row r="247" spans="1:7" ht="13.8" thickBot="1" x14ac:dyDescent="0.3">
      <c r="A247" s="80"/>
      <c r="B247" s="118" t="s">
        <v>136</v>
      </c>
      <c r="C247" s="103">
        <f>SUM(C243:C246)</f>
        <v>0</v>
      </c>
      <c r="D247" s="47" t="e">
        <f>C247/(SUM(C243:C246))</f>
        <v>#DIV/0!</v>
      </c>
    </row>
    <row r="248" spans="1:7" x14ac:dyDescent="0.25">
      <c r="A248" s="30"/>
      <c r="B248" s="31"/>
      <c r="C248" s="32" t="s">
        <v>61</v>
      </c>
      <c r="D248" s="48" t="s">
        <v>60</v>
      </c>
    </row>
    <row r="249" spans="1:7" x14ac:dyDescent="0.25">
      <c r="A249" s="83" t="s">
        <v>31</v>
      </c>
      <c r="B249" s="33" t="s">
        <v>78</v>
      </c>
      <c r="C249" s="34">
        <f>COUNTIF('Coalition Data Entry'!AR:AR,B249)</f>
        <v>0</v>
      </c>
      <c r="D249" s="49" t="e">
        <f>C249/(SUM(C249:C252))</f>
        <v>#DIV/0!</v>
      </c>
    </row>
    <row r="250" spans="1:7" x14ac:dyDescent="0.25">
      <c r="A250" s="83"/>
      <c r="B250" s="35" t="s">
        <v>79</v>
      </c>
      <c r="C250" s="34">
        <f>COUNTIF('Coalition Data Entry'!AR:AR,B250)</f>
        <v>0</v>
      </c>
      <c r="D250" s="49" t="e">
        <f>C250/(SUM(C249:C252))</f>
        <v>#DIV/0!</v>
      </c>
    </row>
    <row r="251" spans="1:7" x14ac:dyDescent="0.25">
      <c r="A251" s="83"/>
      <c r="B251" s="35" t="s">
        <v>80</v>
      </c>
      <c r="C251" s="34">
        <f>COUNTIF('Coalition Data Entry'!AR:AR,B251)</f>
        <v>0</v>
      </c>
      <c r="D251" s="49" t="e">
        <f>C251/(SUM(C249:C252))</f>
        <v>#DIV/0!</v>
      </c>
      <c r="E251" s="40" t="s">
        <v>35</v>
      </c>
    </row>
    <row r="252" spans="1:7" x14ac:dyDescent="0.25">
      <c r="A252" s="83"/>
      <c r="B252" s="110" t="s">
        <v>81</v>
      </c>
      <c r="C252" s="111">
        <f>COUNTIF('Coalition Data Entry'!AR:AR,B252)</f>
        <v>0</v>
      </c>
      <c r="D252" s="115" t="e">
        <f>C252/(SUM(C249:C252))</f>
        <v>#DIV/0!</v>
      </c>
    </row>
    <row r="253" spans="1:7" ht="13.8" thickBot="1" x14ac:dyDescent="0.3">
      <c r="A253" s="84"/>
      <c r="B253" s="136" t="s">
        <v>136</v>
      </c>
      <c r="C253" s="75">
        <f>SUM(C249:C252)</f>
        <v>0</v>
      </c>
      <c r="D253" s="50" t="e">
        <f>C253/C253</f>
        <v>#DIV/0!</v>
      </c>
      <c r="E253" s="40" t="s">
        <v>36</v>
      </c>
    </row>
    <row r="254" spans="1:7" x14ac:dyDescent="0.25">
      <c r="A254" s="14"/>
      <c r="B254" s="18"/>
      <c r="C254" s="19" t="s">
        <v>61</v>
      </c>
      <c r="D254" s="45" t="s">
        <v>60</v>
      </c>
      <c r="E254" s="40" t="s">
        <v>37</v>
      </c>
    </row>
    <row r="255" spans="1:7" x14ac:dyDescent="0.25">
      <c r="A255" s="79" t="s">
        <v>32</v>
      </c>
      <c r="B255" s="7" t="s">
        <v>78</v>
      </c>
      <c r="C255" s="6">
        <f>COUNTIF('Coalition Data Entry'!AS:AS,B255)</f>
        <v>0</v>
      </c>
      <c r="D255" s="46" t="e">
        <f>C255/(SUM(C255:C258))</f>
        <v>#DIV/0!</v>
      </c>
      <c r="E255" s="40" t="s">
        <v>38</v>
      </c>
    </row>
    <row r="256" spans="1:7" x14ac:dyDescent="0.25">
      <c r="A256" s="79"/>
      <c r="B256" s="9" t="s">
        <v>79</v>
      </c>
      <c r="C256" s="6">
        <f>COUNTIF('Coalition Data Entry'!AS:AS,B256)</f>
        <v>0</v>
      </c>
      <c r="D256" s="46" t="e">
        <f>C256/(SUM(C255:C258))</f>
        <v>#DIV/0!</v>
      </c>
    </row>
    <row r="257" spans="1:4" x14ac:dyDescent="0.25">
      <c r="A257" s="79"/>
      <c r="B257" s="9" t="s">
        <v>80</v>
      </c>
      <c r="C257" s="6">
        <f>COUNTIF('Coalition Data Entry'!AS:AS,B257)</f>
        <v>0</v>
      </c>
      <c r="D257" s="46" t="e">
        <f>C257/(SUM(C255:C258))</f>
        <v>#DIV/0!</v>
      </c>
    </row>
    <row r="258" spans="1:4" x14ac:dyDescent="0.25">
      <c r="A258" s="79"/>
      <c r="B258" s="107" t="s">
        <v>81</v>
      </c>
      <c r="C258" s="105">
        <f>COUNTIF('Coalition Data Entry'!AS:AS,B258)</f>
        <v>0</v>
      </c>
      <c r="D258" s="106" t="e">
        <f>C258/(SUM(C255:C258))</f>
        <v>#DIV/0!</v>
      </c>
    </row>
    <row r="259" spans="1:4" ht="13.8" thickBot="1" x14ac:dyDescent="0.3">
      <c r="A259" s="80"/>
      <c r="B259" s="118" t="s">
        <v>136</v>
      </c>
      <c r="C259" s="103">
        <f>SUM(C255:C258)</f>
        <v>0</v>
      </c>
      <c r="D259" s="47" t="e">
        <f>C259/(SUM(C255:C258))</f>
        <v>#DIV/0!</v>
      </c>
    </row>
    <row r="260" spans="1:4" x14ac:dyDescent="0.25">
      <c r="A260" s="30"/>
      <c r="B260" s="31"/>
      <c r="C260" s="32" t="s">
        <v>61</v>
      </c>
      <c r="D260" s="48" t="s">
        <v>60</v>
      </c>
    </row>
    <row r="261" spans="1:4" x14ac:dyDescent="0.25">
      <c r="A261" s="83" t="s">
        <v>153</v>
      </c>
      <c r="B261" s="33" t="s">
        <v>78</v>
      </c>
      <c r="C261" s="34">
        <f>COUNTIF('Coalition Data Entry'!AT:AT,B261)</f>
        <v>0</v>
      </c>
      <c r="D261" s="49" t="e">
        <f>C261/(SUM(C261:C264))</f>
        <v>#DIV/0!</v>
      </c>
    </row>
    <row r="262" spans="1:4" x14ac:dyDescent="0.25">
      <c r="A262" s="83"/>
      <c r="B262" s="35" t="s">
        <v>79</v>
      </c>
      <c r="C262" s="34">
        <f>COUNTIF('Coalition Data Entry'!AT:AT,B262)</f>
        <v>0</v>
      </c>
      <c r="D262" s="49" t="e">
        <f>C262/(SUM(C261:C264))</f>
        <v>#DIV/0!</v>
      </c>
    </row>
    <row r="263" spans="1:4" x14ac:dyDescent="0.25">
      <c r="A263" s="83"/>
      <c r="B263" s="35" t="s">
        <v>80</v>
      </c>
      <c r="C263" s="34">
        <f>COUNTIF('Coalition Data Entry'!AT:AT,B263)</f>
        <v>0</v>
      </c>
      <c r="D263" s="49" t="e">
        <f>C263/(SUM(C261:C264))</f>
        <v>#DIV/0!</v>
      </c>
    </row>
    <row r="264" spans="1:4" x14ac:dyDescent="0.25">
      <c r="A264" s="83"/>
      <c r="B264" s="110" t="s">
        <v>81</v>
      </c>
      <c r="C264" s="111">
        <f>COUNTIF('Coalition Data Entry'!AT:AT,B264)</f>
        <v>0</v>
      </c>
      <c r="D264" s="115" t="e">
        <f>C264/(SUM(C261:C264))</f>
        <v>#DIV/0!</v>
      </c>
    </row>
    <row r="265" spans="1:4" ht="13.8" thickBot="1" x14ac:dyDescent="0.3">
      <c r="A265" s="84"/>
      <c r="B265" s="136" t="s">
        <v>136</v>
      </c>
      <c r="C265" s="75">
        <f>SUM(C261:C264)</f>
        <v>0</v>
      </c>
      <c r="D265" s="50" t="e">
        <f>C265/C265</f>
        <v>#DIV/0!</v>
      </c>
    </row>
    <row r="266" spans="1:4" x14ac:dyDescent="0.25">
      <c r="A266" s="14"/>
      <c r="B266" s="18"/>
      <c r="C266" s="19" t="s">
        <v>61</v>
      </c>
      <c r="D266" s="45" t="s">
        <v>60</v>
      </c>
    </row>
    <row r="267" spans="1:4" x14ac:dyDescent="0.25">
      <c r="A267" s="79" t="s">
        <v>34</v>
      </c>
      <c r="B267" s="7" t="s">
        <v>78</v>
      </c>
      <c r="C267" s="6">
        <f>COUNTIF('Coalition Data Entry'!AU:AU,B267)</f>
        <v>0</v>
      </c>
      <c r="D267" s="46" t="e">
        <f>C267/(SUM(C267:C270))</f>
        <v>#DIV/0!</v>
      </c>
    </row>
    <row r="268" spans="1:4" x14ac:dyDescent="0.25">
      <c r="A268" s="79"/>
      <c r="B268" s="9" t="s">
        <v>79</v>
      </c>
      <c r="C268" s="6">
        <f>COUNTIF('Coalition Data Entry'!AU:AU,B268)</f>
        <v>0</v>
      </c>
      <c r="D268" s="46" t="e">
        <f>C268/(SUM(C267:C270))</f>
        <v>#DIV/0!</v>
      </c>
    </row>
    <row r="269" spans="1:4" x14ac:dyDescent="0.25">
      <c r="A269" s="79"/>
      <c r="B269" s="9" t="s">
        <v>80</v>
      </c>
      <c r="C269" s="6">
        <f>COUNTIF('Coalition Data Entry'!AU:AU,B269)</f>
        <v>0</v>
      </c>
      <c r="D269" s="46" t="e">
        <f>C269/(SUM(C267:C270))</f>
        <v>#DIV/0!</v>
      </c>
    </row>
    <row r="270" spans="1:4" x14ac:dyDescent="0.25">
      <c r="A270" s="79"/>
      <c r="B270" s="107" t="s">
        <v>81</v>
      </c>
      <c r="C270" s="105">
        <f>COUNTIF('Coalition Data Entry'!AU:AU,B270)</f>
        <v>0</v>
      </c>
      <c r="D270" s="106" t="e">
        <f>C270/(SUM(C267:C270))</f>
        <v>#DIV/0!</v>
      </c>
    </row>
    <row r="271" spans="1:4" ht="13.8" thickBot="1" x14ac:dyDescent="0.3">
      <c r="A271" s="80"/>
      <c r="B271" s="118" t="s">
        <v>136</v>
      </c>
      <c r="C271" s="103">
        <f>SUM(C267:C270)</f>
        <v>0</v>
      </c>
      <c r="D271" s="47" t="e">
        <f>C271/(SUM(C267:C270))</f>
        <v>#DIV/0!</v>
      </c>
    </row>
    <row r="272" spans="1:4" x14ac:dyDescent="0.25">
      <c r="A272" s="78"/>
      <c r="B272" s="31"/>
      <c r="C272" s="32" t="s">
        <v>61</v>
      </c>
      <c r="D272" s="113" t="s">
        <v>60</v>
      </c>
    </row>
    <row r="273" spans="1:4" x14ac:dyDescent="0.25">
      <c r="A273" s="83" t="s">
        <v>38</v>
      </c>
      <c r="B273" s="33" t="s">
        <v>78</v>
      </c>
      <c r="C273" s="76">
        <f>COUNTIF('Coalition Data Entry'!AV:AV,B273)</f>
        <v>0</v>
      </c>
      <c r="D273" s="114" t="e">
        <f>C273/(SUM(C273:C276))</f>
        <v>#DIV/0!</v>
      </c>
    </row>
    <row r="274" spans="1:4" x14ac:dyDescent="0.25">
      <c r="A274" s="83"/>
      <c r="B274" s="35" t="s">
        <v>79</v>
      </c>
      <c r="C274" s="76">
        <f>COUNTIF('Coalition Data Entry'!AV:AV,B274)</f>
        <v>0</v>
      </c>
      <c r="D274" s="114" t="e">
        <f>C274/(SUM(C273:C276))</f>
        <v>#DIV/0!</v>
      </c>
    </row>
    <row r="275" spans="1:4" x14ac:dyDescent="0.25">
      <c r="A275" s="83"/>
      <c r="B275" s="35" t="s">
        <v>80</v>
      </c>
      <c r="C275" s="76">
        <f>COUNTIF('Coalition Data Entry'!AV:AV,B275)</f>
        <v>0</v>
      </c>
      <c r="D275" s="114" t="e">
        <f>C275/(SUM(C273:C276))</f>
        <v>#DIV/0!</v>
      </c>
    </row>
    <row r="276" spans="1:4" x14ac:dyDescent="0.25">
      <c r="A276" s="83"/>
      <c r="B276" s="110" t="s">
        <v>81</v>
      </c>
      <c r="C276" s="111">
        <f>COUNTIF('Coalition Data Entry'!AV:AV,B276)</f>
        <v>0</v>
      </c>
      <c r="D276" s="137" t="e">
        <f>C276/(SUM(C273:C276))</f>
        <v>#DIV/0!</v>
      </c>
    </row>
    <row r="277" spans="1:4" ht="13.8" thickBot="1" x14ac:dyDescent="0.3">
      <c r="A277" s="84"/>
      <c r="B277" s="136" t="s">
        <v>136</v>
      </c>
      <c r="C277" s="75">
        <f>SUM(C273:C276)</f>
        <v>0</v>
      </c>
      <c r="D277" s="50" t="e">
        <f>C277/C277</f>
        <v>#DIV/0!</v>
      </c>
    </row>
    <row r="278" spans="1:4" x14ac:dyDescent="0.25">
      <c r="B278" s="7"/>
    </row>
    <row r="279" spans="1:4" x14ac:dyDescent="0.25">
      <c r="B279" s="9"/>
    </row>
    <row r="280" spans="1:4" x14ac:dyDescent="0.25">
      <c r="B280" s="9"/>
    </row>
    <row r="281" spans="1:4" x14ac:dyDescent="0.25">
      <c r="B281" s="9"/>
    </row>
    <row r="282" spans="1:4" x14ac:dyDescent="0.25">
      <c r="B282" s="7"/>
    </row>
    <row r="283" spans="1:4" x14ac:dyDescent="0.25">
      <c r="B283" s="9"/>
    </row>
    <row r="284" spans="1:4" x14ac:dyDescent="0.25">
      <c r="B284" s="9"/>
    </row>
    <row r="285" spans="1:4" x14ac:dyDescent="0.25">
      <c r="B285" s="9"/>
    </row>
  </sheetData>
  <sheetCalcPr fullCalcOnLoad="1"/>
  <sheetProtection algorithmName="SHA-512" hashValue="s/jI7fMhNRp8+s5haz67o3XvzboYBuHM4QQ2fbnhvDavEJMVk0A+NZfHV8OXfekmW96WDHjDUsmYo8+DbdtedA==" saltValue="Xg6iNnJtiRbMnz51GHXWeA==" spinCount="100000" sheet="1"/>
  <mergeCells count="57">
    <mergeCell ref="A54:A58"/>
    <mergeCell ref="A123:D123"/>
    <mergeCell ref="A131:A135"/>
    <mergeCell ref="A137:A141"/>
    <mergeCell ref="A143:A147"/>
    <mergeCell ref="A149:A153"/>
    <mergeCell ref="A1:D1"/>
    <mergeCell ref="A28:D28"/>
    <mergeCell ref="A60:D60"/>
    <mergeCell ref="A85:D85"/>
    <mergeCell ref="A167:D167"/>
    <mergeCell ref="C2:D2"/>
    <mergeCell ref="C3:D3"/>
    <mergeCell ref="C4:D4"/>
    <mergeCell ref="C8:D8"/>
    <mergeCell ref="C9:D9"/>
    <mergeCell ref="C10:D10"/>
    <mergeCell ref="A273:A277"/>
    <mergeCell ref="A261:A265"/>
    <mergeCell ref="A267:A271"/>
    <mergeCell ref="A255:A259"/>
    <mergeCell ref="A235:A239"/>
    <mergeCell ref="A243:A247"/>
    <mergeCell ref="A249:A253"/>
    <mergeCell ref="A217:A221"/>
    <mergeCell ref="A241:D241"/>
    <mergeCell ref="A181:A185"/>
    <mergeCell ref="A187:A191"/>
    <mergeCell ref="A193:A197"/>
    <mergeCell ref="A199:A203"/>
    <mergeCell ref="A229:A233"/>
    <mergeCell ref="A205:A209"/>
    <mergeCell ref="A211:A215"/>
    <mergeCell ref="A223:A227"/>
    <mergeCell ref="A175:A179"/>
    <mergeCell ref="A105:A109"/>
    <mergeCell ref="A111:A115"/>
    <mergeCell ref="A117:A121"/>
    <mergeCell ref="A125:A129"/>
    <mergeCell ref="A93:A97"/>
    <mergeCell ref="A99:A103"/>
    <mergeCell ref="A155:A159"/>
    <mergeCell ref="A68:A72"/>
    <mergeCell ref="A74:A78"/>
    <mergeCell ref="A161:A165"/>
    <mergeCell ref="A169:A173"/>
    <mergeCell ref="A80:A83"/>
    <mergeCell ref="A87:A91"/>
    <mergeCell ref="A62:A66"/>
    <mergeCell ref="A2:A4"/>
    <mergeCell ref="A8:A10"/>
    <mergeCell ref="A5:A7"/>
    <mergeCell ref="A48:A52"/>
    <mergeCell ref="A12:A26"/>
    <mergeCell ref="A30:A34"/>
    <mergeCell ref="A36:A40"/>
    <mergeCell ref="A42:A46"/>
  </mergeCells>
  <phoneticPr fontId="4" type="noConversion"/>
  <printOptions horizontalCentered="1" verticalCentered="1"/>
  <pageMargins left="1.25" right="1.25" top="1" bottom="1" header="0.5" footer="0.5"/>
  <pageSetup scale="99" orientation="portrait" r:id="rId1"/>
  <headerFooter alignWithMargins="0">
    <oddHeader>&amp;CCoalition Survey Data Summary</oddHeader>
    <oddFooter>&amp;LWilder Research&amp;RFebruary 2009</oddFooter>
  </headerFooter>
  <rowBreaks count="4" manualBreakCount="4">
    <brk id="52" max="16383" man="1"/>
    <brk id="115" max="3" man="1"/>
    <brk id="207" max="16383" man="1"/>
    <brk id="25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D14"/>
  <sheetViews>
    <sheetView workbookViewId="0">
      <selection activeCell="C22" sqref="C22"/>
    </sheetView>
  </sheetViews>
  <sheetFormatPr defaultRowHeight="13.2" x14ac:dyDescent="0.25"/>
  <cols>
    <col min="2" max="2" width="28.109375" bestFit="1" customWidth="1"/>
    <col min="3" max="3" width="15.5546875" bestFit="1" customWidth="1"/>
    <col min="4" max="4" width="19.6640625" customWidth="1"/>
  </cols>
  <sheetData>
    <row r="1" spans="1:4" x14ac:dyDescent="0.25">
      <c r="A1" t="s">
        <v>40</v>
      </c>
      <c r="B1" s="1" t="s">
        <v>89</v>
      </c>
      <c r="C1" t="s">
        <v>41</v>
      </c>
      <c r="D1" t="s">
        <v>103</v>
      </c>
    </row>
    <row r="2" spans="1:4" x14ac:dyDescent="0.25">
      <c r="A2" t="s">
        <v>42</v>
      </c>
      <c r="B2" s="1" t="s">
        <v>43</v>
      </c>
      <c r="C2" t="s">
        <v>44</v>
      </c>
      <c r="D2" t="s">
        <v>104</v>
      </c>
    </row>
    <row r="3" spans="1:4" x14ac:dyDescent="0.25">
      <c r="B3" s="1" t="s">
        <v>45</v>
      </c>
      <c r="C3" t="s">
        <v>46</v>
      </c>
      <c r="D3" t="s">
        <v>105</v>
      </c>
    </row>
    <row r="4" spans="1:4" x14ac:dyDescent="0.25">
      <c r="B4" s="1" t="s">
        <v>47</v>
      </c>
      <c r="C4" t="s">
        <v>48</v>
      </c>
    </row>
    <row r="5" spans="1:4" x14ac:dyDescent="0.25">
      <c r="B5" s="1" t="s">
        <v>90</v>
      </c>
    </row>
    <row r="6" spans="1:4" x14ac:dyDescent="0.25">
      <c r="B6" s="1" t="s">
        <v>49</v>
      </c>
    </row>
    <row r="7" spans="1:4" x14ac:dyDescent="0.25">
      <c r="B7" s="1" t="s">
        <v>91</v>
      </c>
    </row>
    <row r="8" spans="1:4" x14ac:dyDescent="0.25">
      <c r="B8" s="1" t="s">
        <v>92</v>
      </c>
    </row>
    <row r="9" spans="1:4" x14ac:dyDescent="0.25">
      <c r="B9" s="1" t="s">
        <v>50</v>
      </c>
    </row>
    <row r="10" spans="1:4" x14ac:dyDescent="0.25">
      <c r="B10" s="1" t="s">
        <v>51</v>
      </c>
    </row>
    <row r="11" spans="1:4" x14ac:dyDescent="0.25">
      <c r="B11" s="1" t="s">
        <v>52</v>
      </c>
    </row>
    <row r="12" spans="1:4" x14ac:dyDescent="0.25">
      <c r="B12" s="1" t="s">
        <v>53</v>
      </c>
    </row>
    <row r="13" spans="1:4" x14ac:dyDescent="0.25">
      <c r="B13" s="1" t="s">
        <v>93</v>
      </c>
    </row>
    <row r="14" spans="1:4" x14ac:dyDescent="0.25">
      <c r="B14" s="1" t="s">
        <v>94</v>
      </c>
    </row>
  </sheetData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7</vt:i4>
      </vt:variant>
    </vt:vector>
  </HeadingPairs>
  <TitlesOfParts>
    <vt:vector size="10" baseType="lpstr">
      <vt:lpstr>Coalition Data Entry</vt:lpstr>
      <vt:lpstr>Data Summary</vt:lpstr>
      <vt:lpstr>Key</vt:lpstr>
      <vt:lpstr>Agreement</vt:lpstr>
      <vt:lpstr>Alot</vt:lpstr>
      <vt:lpstr>Direction</vt:lpstr>
      <vt:lpstr>'Coalition Data Entry'!Print_Area</vt:lpstr>
      <vt:lpstr>'Data Summary'!Print_Area</vt:lpstr>
      <vt:lpstr>Sector</vt:lpstr>
      <vt:lpstr>yes_no</vt:lpstr>
    </vt:vector>
  </TitlesOfParts>
  <Company>WRC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</dc:creator>
  <cp:lastModifiedBy>Kristin Dillon</cp:lastModifiedBy>
  <cp:lastPrinted>2009-02-26T20:02:46Z</cp:lastPrinted>
  <dcterms:created xsi:type="dcterms:W3CDTF">2008-12-18T20:47:56Z</dcterms:created>
  <dcterms:modified xsi:type="dcterms:W3CDTF">2016-03-08T16:40:26Z</dcterms:modified>
</cp:coreProperties>
</file>